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M:\FIN\IBO\SDDS\2017Q2\!Excel Files\"/>
    </mc:Choice>
  </mc:AlternateContent>
  <bookViews>
    <workbookView xWindow="0" yWindow="0" windowWidth="28800" windowHeight="12435"/>
  </bookViews>
  <sheets>
    <sheet name="Australia" sheetId="12" r:id="rId1"/>
    <sheet name="Canada" sheetId="5" r:id="rId2"/>
    <sheet name=" Costa Rica" sheetId="6" r:id="rId3"/>
    <sheet name=" Georgia" sheetId="7" r:id="rId4"/>
    <sheet name=" Kazakhstan" sheetId="13" r:id="rId5"/>
    <sheet name="Latvia" sheetId="11" r:id="rId6"/>
    <sheet name="Macedonia, FYR" sheetId="8" r:id="rId7"/>
    <sheet name="Peru" sheetId="9" r:id="rId8"/>
    <sheet name=" Romania" sheetId="14" r:id="rId9"/>
    <sheet name="Thailand" sheetId="10" r:id="rId10"/>
  </sheets>
  <externalReferences>
    <externalReference r:id="rId11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1" l="1"/>
  <c r="H5" i="11"/>
  <c r="E5" i="11"/>
  <c r="B5" i="11"/>
  <c r="A5" i="11"/>
  <c r="A1" i="11"/>
</calcChain>
</file>

<file path=xl/sharedStrings.xml><?xml version="1.0" encoding="utf-8"?>
<sst xmlns="http://schemas.openxmlformats.org/spreadsheetml/2006/main" count="652" uniqueCount="40">
  <si>
    <t>Supplementary Table 1.1</t>
  </si>
  <si>
    <t>Gross External Debt Position: Debt Securities - Reconciliation of Nominal and Market Value  1/ 2/ 3/</t>
  </si>
  <si>
    <t>Nominal Value Position</t>
  </si>
  <si>
    <t>Difference with</t>
  </si>
  <si>
    <t>Market Value Position</t>
  </si>
  <si>
    <t>at End-Period 4/ 6/</t>
  </si>
  <si>
    <t>Market Value</t>
  </si>
  <si>
    <t>at End-Period 5/ 6/</t>
  </si>
  <si>
    <t>General Government</t>
  </si>
  <si>
    <t>Short-term</t>
  </si>
  <si>
    <t>Long-term</t>
  </si>
  <si>
    <t xml:space="preserve">Central Bank </t>
  </si>
  <si>
    <t>Deposit-Taking Corporations, except the Central Bank</t>
  </si>
  <si>
    <t>Other Sectors</t>
  </si>
  <si>
    <t>Total</t>
  </si>
  <si>
    <t>Footnotes</t>
  </si>
  <si>
    <r>
      <t>1/ Supplementary table to Table 1 that provides a framework for reconciling nominal and market value of external debt securities. Data are broken down by sector and maturity, as set out in the</t>
    </r>
    <r>
      <rPr>
        <i/>
        <sz val="10"/>
        <rFont val="Times New Roman"/>
        <family val="1"/>
      </rPr>
      <t xml:space="preserve"> BPM6</t>
    </r>
    <r>
      <rPr>
        <sz val="10"/>
        <rFont val="Times New Roman"/>
        <family val="1"/>
      </rPr>
      <t xml:space="preserve"> and defined in the </t>
    </r>
    <r>
      <rPr>
        <i/>
        <sz val="10"/>
        <rFont val="Times New Roman"/>
        <family val="1"/>
      </rPr>
      <t>Guide</t>
    </r>
    <r>
      <rPr>
        <sz val="10"/>
        <rFont val="Times New Roman"/>
        <family val="1"/>
      </rPr>
      <t>. Dissemination of quarterly data with one-quarter lag is recommended.</t>
    </r>
  </si>
  <si>
    <r>
      <t xml:space="preserve">2/ Data to be presented in absolute amounts in the same unit of account used to present Table 1. See the </t>
    </r>
    <r>
      <rPr>
        <i/>
        <sz val="10"/>
        <rFont val="Times New Roman"/>
        <family val="1"/>
      </rPr>
      <t>Guide</t>
    </r>
    <r>
      <rPr>
        <sz val="10"/>
        <rFont val="Times New Roman"/>
        <family val="1"/>
      </rPr>
      <t>, paragraphs 7.54-7.55.</t>
    </r>
  </si>
  <si>
    <r>
      <t xml:space="preserve">3/ It is recommended that periodic interest cost that have accrued and are not yet payable be included as part of the value of the underlying debt instrument. See </t>
    </r>
    <r>
      <rPr>
        <i/>
        <sz val="10"/>
        <rFont val="Times New Roman"/>
        <family val="1"/>
      </rPr>
      <t>Guide</t>
    </r>
    <r>
      <rPr>
        <sz val="10"/>
        <rFont val="Times New Roman"/>
        <family val="1"/>
      </rPr>
      <t>, paragraph 2.29.</t>
    </r>
  </si>
  <si>
    <r>
      <t xml:space="preserve">4/ The nominal value of a debt instrument is the amount that at any moment in time the debtor owes to the creditor at that moment; it  reflects the value of the debt at creation, any subsequent economic flows (such as transactions), valuation changes (other than market price changes), and any other changes. See the </t>
    </r>
    <r>
      <rPr>
        <i/>
        <sz val="10"/>
        <rFont val="Times New Roman"/>
        <family val="1"/>
      </rPr>
      <t>Guide</t>
    </r>
    <r>
      <rPr>
        <sz val="10"/>
        <rFont val="Times New Roman"/>
        <family val="1"/>
      </rPr>
      <t>, paragraph 2.34 and Appendix III, Nominal Value.</t>
    </r>
  </si>
  <si>
    <r>
      <t xml:space="preserve">5/ The market value of a traded debt instrument is the amount of money that willing buyers pay to acquire debt instruments from willing sellers on the basis of commercial considerations only; it should be determined by the market price for that instrument prevailing at the reference date to which the position relates. See the </t>
    </r>
    <r>
      <rPr>
        <i/>
        <sz val="10"/>
        <rFont val="Times New Roman"/>
        <family val="1"/>
      </rPr>
      <t>Guide</t>
    </r>
    <r>
      <rPr>
        <sz val="10"/>
        <rFont val="Times New Roman"/>
        <family val="1"/>
      </rPr>
      <t>, paragraph 2.36.</t>
    </r>
  </si>
  <si>
    <t>6/ Arrears (if applicable) are included in the original debt instrument. See recording of arrears in paragraph 3.43.</t>
  </si>
  <si>
    <t>Country-specific notes:</t>
  </si>
  <si>
    <r>
      <t xml:space="preserve">Note: Difference with Table 7.16 of the </t>
    </r>
    <r>
      <rPr>
        <i/>
        <sz val="10"/>
        <rFont val="Times New Roman"/>
        <family val="1"/>
      </rPr>
      <t>Guide</t>
    </r>
    <r>
      <rPr>
        <sz val="10"/>
        <rFont val="Times New Roman"/>
        <family val="1"/>
      </rPr>
      <t>:</t>
    </r>
  </si>
  <si>
    <t>No breakdown of other sectors into three subsectors.</t>
  </si>
  <si>
    <t>(USD in millions)</t>
  </si>
  <si>
    <t>..</t>
  </si>
  <si>
    <t>Country Name : Canada</t>
  </si>
  <si>
    <t>2016Q3</t>
  </si>
  <si>
    <t>2016Q4</t>
  </si>
  <si>
    <t>2017Q1</t>
  </si>
  <si>
    <t>2017Q2</t>
  </si>
  <si>
    <t>Country Name : Costa Rica</t>
  </si>
  <si>
    <t>Country Name : Georgia</t>
  </si>
  <si>
    <t>Country Name : Macedonia, FYR</t>
  </si>
  <si>
    <t>Country Name : Peru</t>
  </si>
  <si>
    <t>Country Name : Thailand</t>
  </si>
  <si>
    <t>Country Name : Australia</t>
  </si>
  <si>
    <t>Country Name : Kazakhstan</t>
  </si>
  <si>
    <t>Country Name : 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</si>
</sst>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theme="1"/>
      <name val="Times New Roman"/>
      <family val="1"/>
    </font>
    <font>
      <b/>
      <sz val="10"/>
      <color indexed="48"/>
      <name val="Times New Roman"/>
      <family val="1"/>
    </font>
    <font>
      <sz val="10"/>
      <color theme="1"/>
      <name val="Times New Roman"/>
      <family val="1"/>
    </font>
    <font>
      <sz val="10"/>
      <color indexed="48"/>
      <name val="Times New Roman"/>
      <family val="1"/>
    </font>
    <font>
      <i/>
      <u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6" fillId="2" borderId="0" xfId="2" applyFont="1" applyFill="1" applyProtection="1"/>
    <xf numFmtId="0" fontId="5" fillId="2" borderId="0" xfId="2" applyFont="1" applyFill="1" applyProtection="1"/>
    <xf numFmtId="0" fontId="5" fillId="2" borderId="0" xfId="2" applyFill="1"/>
    <xf numFmtId="0" fontId="8" fillId="2" borderId="0" xfId="0" applyFont="1" applyFill="1" applyBorder="1" applyProtection="1"/>
    <xf numFmtId="0" fontId="9" fillId="2" borderId="0" xfId="2" applyFont="1" applyFill="1" applyBorder="1" applyProtection="1"/>
    <xf numFmtId="0" fontId="11" fillId="5" borderId="6" xfId="3" applyFont="1" applyFill="1" applyBorder="1" applyAlignment="1">
      <alignment horizontal="right"/>
    </xf>
    <xf numFmtId="0" fontId="11" fillId="5" borderId="7" xfId="3" applyFont="1" applyFill="1" applyBorder="1" applyAlignment="1">
      <alignment horizontal="right"/>
    </xf>
    <xf numFmtId="0" fontId="11" fillId="5" borderId="8" xfId="3" applyFont="1" applyFill="1" applyBorder="1" applyAlignment="1">
      <alignment horizontal="right"/>
    </xf>
    <xf numFmtId="0" fontId="10" fillId="2" borderId="9" xfId="2" applyFont="1" applyFill="1" applyBorder="1" applyAlignment="1" applyProtection="1">
      <alignment horizontal="right"/>
    </xf>
    <xf numFmtId="0" fontId="11" fillId="5" borderId="10" xfId="3" applyFont="1" applyFill="1" applyBorder="1" applyAlignment="1">
      <alignment horizontal="right"/>
    </xf>
    <xf numFmtId="0" fontId="11" fillId="5" borderId="11" xfId="3" applyFont="1" applyFill="1" applyBorder="1" applyAlignment="1">
      <alignment horizontal="right"/>
    </xf>
    <xf numFmtId="0" fontId="11" fillId="5" borderId="12" xfId="3" applyFont="1" applyFill="1" applyBorder="1" applyAlignment="1">
      <alignment horizontal="right"/>
    </xf>
    <xf numFmtId="0" fontId="9" fillId="2" borderId="0" xfId="2" applyFont="1" applyFill="1" applyBorder="1" applyAlignment="1" applyProtection="1">
      <alignment horizontal="left" wrapText="1"/>
    </xf>
    <xf numFmtId="0" fontId="5" fillId="2" borderId="0" xfId="2" applyFont="1" applyFill="1" applyAlignment="1" applyProtection="1">
      <alignment horizontal="left" indent="2"/>
    </xf>
    <xf numFmtId="0" fontId="9" fillId="7" borderId="2" xfId="2" applyFont="1" applyFill="1" applyBorder="1" applyAlignment="1">
      <alignment horizontal="left"/>
    </xf>
    <xf numFmtId="0" fontId="5" fillId="2" borderId="8" xfId="2" applyFont="1" applyFill="1" applyBorder="1" applyAlignment="1" applyProtection="1">
      <alignment horizontal="left" indent="2"/>
    </xf>
    <xf numFmtId="0" fontId="5" fillId="2" borderId="12" xfId="2" applyFont="1" applyFill="1" applyBorder="1" applyAlignment="1" applyProtection="1">
      <alignment horizontal="left" indent="2"/>
    </xf>
    <xf numFmtId="0" fontId="15" fillId="2" borderId="0" xfId="2" applyFont="1" applyFill="1" applyProtection="1"/>
    <xf numFmtId="0" fontId="16" fillId="2" borderId="0" xfId="2" applyFont="1" applyFill="1" applyProtection="1"/>
    <xf numFmtId="0" fontId="10" fillId="2" borderId="0" xfId="2" applyFont="1" applyFill="1" applyAlignment="1" applyProtection="1">
      <alignment wrapText="1"/>
    </xf>
    <xf numFmtId="0" fontId="5" fillId="2" borderId="0" xfId="2" applyFont="1" applyFill="1" applyAlignment="1" applyProtection="1">
      <alignment horizontal="right"/>
    </xf>
    <xf numFmtId="0" fontId="5" fillId="2" borderId="8" xfId="2" applyFont="1" applyFill="1" applyBorder="1" applyAlignment="1" applyProtection="1">
      <alignment horizontal="left"/>
    </xf>
    <xf numFmtId="0" fontId="5" fillId="2" borderId="6" xfId="2" applyFont="1" applyFill="1" applyBorder="1" applyAlignment="1" applyProtection="1">
      <alignment horizontal="left"/>
    </xf>
    <xf numFmtId="0" fontId="5" fillId="2" borderId="7" xfId="2" applyFont="1" applyFill="1" applyBorder="1" applyProtection="1"/>
    <xf numFmtId="0" fontId="5" fillId="2" borderId="13" xfId="2" applyFont="1" applyFill="1" applyBorder="1" applyAlignment="1" applyProtection="1">
      <alignment horizontal="left" indent="4"/>
    </xf>
    <xf numFmtId="0" fontId="5" fillId="2" borderId="0" xfId="2" applyFont="1" applyFill="1" applyBorder="1" applyAlignment="1" applyProtection="1">
      <alignment horizontal="left"/>
    </xf>
    <xf numFmtId="0" fontId="5" fillId="2" borderId="14" xfId="2" applyFont="1" applyFill="1" applyBorder="1" applyProtection="1"/>
    <xf numFmtId="0" fontId="5" fillId="2" borderId="12" xfId="2" applyFont="1" applyFill="1" applyBorder="1" applyAlignment="1" applyProtection="1">
      <alignment horizontal="left"/>
    </xf>
    <xf numFmtId="0" fontId="5" fillId="2" borderId="10" xfId="2" applyFont="1" applyFill="1" applyBorder="1" applyAlignment="1" applyProtection="1">
      <alignment horizontal="left"/>
    </xf>
    <xf numFmtId="0" fontId="5" fillId="2" borderId="11" xfId="2" applyFont="1" applyFill="1" applyBorder="1" applyProtection="1"/>
    <xf numFmtId="0" fontId="19" fillId="0" borderId="0" xfId="0" applyFont="1" applyBorder="1" applyProtection="1"/>
    <xf numFmtId="0" fontId="18" fillId="2" borderId="1" xfId="2" applyFont="1" applyFill="1" applyBorder="1" applyAlignment="1">
      <alignment horizontal="center"/>
    </xf>
    <xf numFmtId="0" fontId="18" fillId="2" borderId="5" xfId="2" applyFont="1" applyFill="1" applyBorder="1" applyAlignment="1">
      <alignment horizontal="center"/>
    </xf>
    <xf numFmtId="164" fontId="12" fillId="2" borderId="0" xfId="1" applyNumberFormat="1" applyFont="1" applyFill="1" applyBorder="1" applyAlignment="1" applyProtection="1">
      <alignment horizontal="right"/>
    </xf>
    <xf numFmtId="164" fontId="12" fillId="2" borderId="14" xfId="1" applyNumberFormat="1" applyFont="1" applyFill="1" applyBorder="1" applyAlignment="1" applyProtection="1">
      <alignment horizontal="right"/>
    </xf>
    <xf numFmtId="164" fontId="13" fillId="6" borderId="0" xfId="1" applyNumberFormat="1" applyFont="1" applyFill="1" applyBorder="1" applyAlignment="1" applyProtection="1">
      <alignment horizontal="right"/>
      <protection locked="0"/>
    </xf>
    <xf numFmtId="164" fontId="13" fillId="6" borderId="14" xfId="1" applyNumberFormat="1" applyFont="1" applyFill="1" applyBorder="1" applyAlignment="1" applyProtection="1">
      <alignment horizontal="right"/>
      <protection locked="0"/>
    </xf>
    <xf numFmtId="164" fontId="12" fillId="7" borderId="2" xfId="1" quotePrefix="1" applyNumberFormat="1" applyFont="1" applyFill="1" applyBorder="1" applyAlignment="1" applyProtection="1">
      <alignment horizontal="right"/>
    </xf>
    <xf numFmtId="164" fontId="12" fillId="7" borderId="3" xfId="1" quotePrefix="1" applyNumberFormat="1" applyFont="1" applyFill="1" applyBorder="1" applyAlignment="1" applyProtection="1">
      <alignment horizontal="right"/>
    </xf>
    <xf numFmtId="164" fontId="14" fillId="8" borderId="6" xfId="1" applyNumberFormat="1" applyFont="1" applyFill="1" applyBorder="1" applyAlignment="1" applyProtection="1">
      <alignment horizontal="right"/>
    </xf>
    <xf numFmtId="164" fontId="14" fillId="8" borderId="7" xfId="1" applyNumberFormat="1" applyFont="1" applyFill="1" applyBorder="1" applyAlignment="1" applyProtection="1">
      <alignment horizontal="right"/>
    </xf>
    <xf numFmtId="164" fontId="14" fillId="8" borderId="10" xfId="1" applyNumberFormat="1" applyFont="1" applyFill="1" applyBorder="1" applyAlignment="1" applyProtection="1">
      <alignment horizontal="right"/>
    </xf>
    <xf numFmtId="164" fontId="14" fillId="8" borderId="11" xfId="1" applyNumberFormat="1" applyFont="1" applyFill="1" applyBorder="1" applyAlignment="1" applyProtection="1">
      <alignment horizontal="right"/>
    </xf>
    <xf numFmtId="0" fontId="19" fillId="0" borderId="0" xfId="2" applyFont="1" applyBorder="1" applyProtection="1"/>
    <xf numFmtId="0" fontId="8" fillId="2" borderId="0" xfId="2" applyFont="1" applyFill="1" applyBorder="1" applyProtection="1"/>
    <xf numFmtId="164" fontId="12" fillId="2" borderId="0" xfId="6" applyNumberFormat="1" applyFont="1" applyFill="1" applyBorder="1" applyAlignment="1" applyProtection="1">
      <alignment horizontal="right"/>
    </xf>
    <xf numFmtId="164" fontId="12" fillId="2" borderId="14" xfId="6" applyNumberFormat="1" applyFont="1" applyFill="1" applyBorder="1" applyAlignment="1" applyProtection="1">
      <alignment horizontal="right"/>
    </xf>
    <xf numFmtId="164" fontId="13" fillId="6" borderId="0" xfId="6" applyNumberFormat="1" applyFont="1" applyFill="1" applyBorder="1" applyAlignment="1" applyProtection="1">
      <alignment horizontal="right"/>
      <protection locked="0"/>
    </xf>
    <xf numFmtId="164" fontId="13" fillId="6" borderId="14" xfId="6" applyNumberFormat="1" applyFont="1" applyFill="1" applyBorder="1" applyAlignment="1" applyProtection="1">
      <alignment horizontal="right"/>
      <protection locked="0"/>
    </xf>
    <xf numFmtId="164" fontId="12" fillId="7" borderId="2" xfId="6" quotePrefix="1" applyNumberFormat="1" applyFont="1" applyFill="1" applyBorder="1" applyAlignment="1" applyProtection="1">
      <alignment horizontal="right"/>
    </xf>
    <xf numFmtId="164" fontId="12" fillId="7" borderId="3" xfId="6" quotePrefix="1" applyNumberFormat="1" applyFont="1" applyFill="1" applyBorder="1" applyAlignment="1" applyProtection="1">
      <alignment horizontal="right"/>
    </xf>
    <xf numFmtId="164" fontId="14" fillId="8" borderId="6" xfId="6" applyNumberFormat="1" applyFont="1" applyFill="1" applyBorder="1" applyAlignment="1" applyProtection="1">
      <alignment horizontal="right"/>
    </xf>
    <xf numFmtId="164" fontId="14" fillId="8" borderId="7" xfId="6" applyNumberFormat="1" applyFont="1" applyFill="1" applyBorder="1" applyAlignment="1" applyProtection="1">
      <alignment horizontal="right"/>
    </xf>
    <xf numFmtId="164" fontId="14" fillId="8" borderId="10" xfId="6" applyNumberFormat="1" applyFont="1" applyFill="1" applyBorder="1" applyAlignment="1" applyProtection="1">
      <alignment horizontal="right"/>
    </xf>
    <xf numFmtId="164" fontId="14" fillId="8" borderId="11" xfId="6" applyNumberFormat="1" applyFont="1" applyFill="1" applyBorder="1" applyAlignment="1" applyProtection="1">
      <alignment horizontal="right"/>
    </xf>
    <xf numFmtId="0" fontId="10" fillId="4" borderId="4" xfId="2" applyFont="1" applyFill="1" applyBorder="1" applyAlignment="1" applyProtection="1">
      <alignment horizontal="center" vertical="center"/>
    </xf>
    <xf numFmtId="0" fontId="10" fillId="4" borderId="2" xfId="2" applyFont="1" applyFill="1" applyBorder="1" applyAlignment="1" applyProtection="1">
      <alignment horizontal="center" vertical="center"/>
    </xf>
    <xf numFmtId="0" fontId="10" fillId="4" borderId="3" xfId="2" applyFont="1" applyFill="1" applyBorder="1" applyAlignment="1" applyProtection="1">
      <alignment horizontal="center" vertical="center"/>
    </xf>
    <xf numFmtId="0" fontId="5" fillId="2" borderId="0" xfId="2" applyFont="1" applyFill="1" applyAlignment="1" applyProtection="1">
      <alignment horizontal="left" vertical="top" wrapText="1"/>
    </xf>
    <xf numFmtId="0" fontId="5" fillId="5" borderId="8" xfId="2" applyFont="1" applyFill="1" applyBorder="1" applyAlignment="1" applyProtection="1">
      <alignment horizontal="left" vertical="top" wrapText="1"/>
      <protection locked="0"/>
    </xf>
    <xf numFmtId="0" fontId="5" fillId="5" borderId="6" xfId="2" applyFont="1" applyFill="1" applyBorder="1" applyAlignment="1" applyProtection="1">
      <alignment horizontal="left" vertical="top" wrapText="1"/>
      <protection locked="0"/>
    </xf>
    <xf numFmtId="0" fontId="5" fillId="5" borderId="7" xfId="2" applyFont="1" applyFill="1" applyBorder="1" applyAlignment="1" applyProtection="1">
      <alignment horizontal="left" vertical="top" wrapText="1"/>
      <protection locked="0"/>
    </xf>
    <xf numFmtId="0" fontId="5" fillId="5" borderId="13" xfId="2" applyFont="1" applyFill="1" applyBorder="1" applyAlignment="1" applyProtection="1">
      <alignment horizontal="left" vertical="top" wrapText="1"/>
      <protection locked="0"/>
    </xf>
    <xf numFmtId="0" fontId="5" fillId="5" borderId="0" xfId="2" applyFont="1" applyFill="1" applyBorder="1" applyAlignment="1" applyProtection="1">
      <alignment horizontal="left" vertical="top" wrapText="1"/>
      <protection locked="0"/>
    </xf>
    <xf numFmtId="0" fontId="5" fillId="5" borderId="14" xfId="2" applyFont="1" applyFill="1" applyBorder="1" applyAlignment="1" applyProtection="1">
      <alignment horizontal="left" vertical="top" wrapText="1"/>
      <protection locked="0"/>
    </xf>
    <xf numFmtId="0" fontId="5" fillId="5" borderId="12" xfId="2" applyFont="1" applyFill="1" applyBorder="1" applyAlignment="1" applyProtection="1">
      <alignment horizontal="left" vertical="top" wrapText="1"/>
      <protection locked="0"/>
    </xf>
    <xf numFmtId="0" fontId="5" fillId="5" borderId="10" xfId="2" applyFont="1" applyFill="1" applyBorder="1" applyAlignment="1" applyProtection="1">
      <alignment horizontal="left" vertical="top" wrapText="1"/>
      <protection locked="0"/>
    </xf>
    <xf numFmtId="0" fontId="5" fillId="5" borderId="11" xfId="2" applyFont="1" applyFill="1" applyBorder="1" applyAlignment="1" applyProtection="1">
      <alignment horizontal="left" vertical="top" wrapText="1"/>
      <protection locked="0"/>
    </xf>
    <xf numFmtId="0" fontId="6" fillId="2" borderId="0" xfId="2" applyFont="1" applyFill="1" applyAlignment="1" applyProtection="1"/>
    <xf numFmtId="0" fontId="7" fillId="2" borderId="0" xfId="2" applyFont="1" applyFill="1" applyAlignment="1"/>
    <xf numFmtId="0" fontId="10" fillId="3" borderId="2" xfId="2" applyFont="1" applyFill="1" applyBorder="1" applyAlignment="1" applyProtection="1">
      <alignment horizontal="center" vertical="center"/>
    </xf>
    <xf numFmtId="0" fontId="10" fillId="3" borderId="3" xfId="2" applyFont="1" applyFill="1" applyBorder="1" applyAlignment="1" applyProtection="1">
      <alignment horizontal="center" vertical="center"/>
    </xf>
    <xf numFmtId="0" fontId="10" fillId="3" borderId="4" xfId="2" applyFont="1" applyFill="1" applyBorder="1" applyAlignment="1" applyProtection="1">
      <alignment horizontal="center" vertical="center"/>
    </xf>
  </cellXfs>
  <cellStyles count="7">
    <cellStyle name="Comma" xfId="1" builtinId="3"/>
    <cellStyle name="Comma 2" xfId="6"/>
    <cellStyle name="Normal" xfId="0" builtinId="0"/>
    <cellStyle name="Normal 2" xfId="2"/>
    <cellStyle name="Normal 2 2" xfId="3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Table 1.1"/>
      <sheetName val="Sheet1"/>
      <sheetName val="Sheet2"/>
      <sheetName val="Sheet3"/>
    </sheetNames>
    <sheetDataSet>
      <sheetData sheetId="0">
        <row r="1">
          <cell r="A1" t="str">
            <v>Country Name</v>
          </cell>
          <cell r="F1" t="str">
            <v>2016Q3 [YR2016Q3]</v>
          </cell>
          <cell r="G1" t="str">
            <v>2016Q4 [YR2016Q4]</v>
          </cell>
          <cell r="H1" t="str">
            <v>2017Q1 [YR2017Q1]</v>
          </cell>
          <cell r="I1" t="str">
            <v>2017Q2 [YR2017Q2]</v>
          </cell>
        </row>
        <row r="2">
          <cell r="A2" t="str">
            <v>Romania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4" sqref="A4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37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0</v>
      </c>
      <c r="C8" s="34">
        <v>426.5</v>
      </c>
      <c r="D8" s="35">
        <v>222860.1</v>
      </c>
      <c r="E8" s="34">
        <v>0</v>
      </c>
      <c r="F8" s="34">
        <v>-10810.6</v>
      </c>
      <c r="G8" s="35">
        <v>202445.9</v>
      </c>
      <c r="H8" s="34">
        <v>0</v>
      </c>
      <c r="I8" s="34">
        <v>1069.4000000000001</v>
      </c>
      <c r="J8" s="35">
        <v>225629.5</v>
      </c>
      <c r="K8" s="34">
        <v>0</v>
      </c>
      <c r="L8" s="34">
        <v>-351.5</v>
      </c>
      <c r="M8" s="35">
        <v>226352.5</v>
      </c>
    </row>
    <row r="9" spans="1:13" x14ac:dyDescent="0.2">
      <c r="A9" s="14" t="s">
        <v>9</v>
      </c>
      <c r="B9" s="36">
        <v>0</v>
      </c>
      <c r="C9" s="36">
        <v>1.5</v>
      </c>
      <c r="D9" s="37">
        <v>861.4</v>
      </c>
      <c r="E9" s="36">
        <v>0</v>
      </c>
      <c r="F9" s="36">
        <v>2.9</v>
      </c>
      <c r="G9" s="37">
        <v>1107.8</v>
      </c>
      <c r="H9" s="36">
        <v>0</v>
      </c>
      <c r="I9" s="36">
        <v>3.1</v>
      </c>
      <c r="J9" s="37">
        <v>1005.2</v>
      </c>
      <c r="K9" s="36">
        <v>0</v>
      </c>
      <c r="L9" s="36">
        <v>3.1</v>
      </c>
      <c r="M9" s="37">
        <v>1600.7</v>
      </c>
    </row>
    <row r="10" spans="1:13" x14ac:dyDescent="0.2">
      <c r="A10" s="14" t="s">
        <v>10</v>
      </c>
      <c r="B10" s="36">
        <v>0</v>
      </c>
      <c r="C10" s="36">
        <v>425</v>
      </c>
      <c r="D10" s="37">
        <v>221998.7</v>
      </c>
      <c r="E10" s="36">
        <v>0</v>
      </c>
      <c r="F10" s="36">
        <v>-10813.5</v>
      </c>
      <c r="G10" s="37">
        <v>201338.1</v>
      </c>
      <c r="H10" s="36">
        <v>0</v>
      </c>
      <c r="I10" s="36">
        <v>1066.3</v>
      </c>
      <c r="J10" s="37">
        <v>224624.3</v>
      </c>
      <c r="K10" s="36">
        <v>0</v>
      </c>
      <c r="L10" s="36">
        <v>-354.6</v>
      </c>
      <c r="M10" s="37">
        <v>224751.8</v>
      </c>
    </row>
    <row r="11" spans="1:13" x14ac:dyDescent="0.2">
      <c r="A11" s="13" t="s">
        <v>11</v>
      </c>
      <c r="B11" s="34">
        <v>0</v>
      </c>
      <c r="C11" s="34">
        <v>0</v>
      </c>
      <c r="D11" s="35">
        <v>0</v>
      </c>
      <c r="E11" s="34">
        <v>0</v>
      </c>
      <c r="F11" s="34">
        <v>0</v>
      </c>
      <c r="G11" s="35">
        <v>0</v>
      </c>
      <c r="H11" s="34">
        <v>0</v>
      </c>
      <c r="I11" s="34">
        <v>0</v>
      </c>
      <c r="J11" s="35">
        <v>0</v>
      </c>
      <c r="K11" s="34">
        <v>0</v>
      </c>
      <c r="L11" s="34">
        <v>0</v>
      </c>
      <c r="M11" s="35">
        <v>0</v>
      </c>
    </row>
    <row r="12" spans="1:13" x14ac:dyDescent="0.2">
      <c r="A12" s="14" t="s">
        <v>9</v>
      </c>
      <c r="B12" s="36">
        <v>0</v>
      </c>
      <c r="C12" s="36">
        <v>0</v>
      </c>
      <c r="D12" s="37">
        <v>0</v>
      </c>
      <c r="E12" s="36">
        <v>0</v>
      </c>
      <c r="F12" s="36">
        <v>0</v>
      </c>
      <c r="G12" s="37">
        <v>0</v>
      </c>
      <c r="H12" s="36">
        <v>0</v>
      </c>
      <c r="I12" s="36">
        <v>0</v>
      </c>
      <c r="J12" s="37">
        <v>0</v>
      </c>
      <c r="K12" s="36">
        <v>0</v>
      </c>
      <c r="L12" s="36">
        <v>0</v>
      </c>
      <c r="M12" s="37">
        <v>0</v>
      </c>
    </row>
    <row r="13" spans="1:13" x14ac:dyDescent="0.2">
      <c r="A13" s="14" t="s">
        <v>10</v>
      </c>
      <c r="B13" s="36">
        <v>0</v>
      </c>
      <c r="C13" s="36">
        <v>0</v>
      </c>
      <c r="D13" s="37">
        <v>0</v>
      </c>
      <c r="E13" s="36">
        <v>0</v>
      </c>
      <c r="F13" s="36">
        <v>0</v>
      </c>
      <c r="G13" s="37">
        <v>0</v>
      </c>
      <c r="H13" s="36">
        <v>0</v>
      </c>
      <c r="I13" s="36">
        <v>0</v>
      </c>
      <c r="J13" s="37">
        <v>0</v>
      </c>
      <c r="K13" s="36">
        <v>0</v>
      </c>
      <c r="L13" s="36">
        <v>0</v>
      </c>
      <c r="M13" s="37">
        <v>0</v>
      </c>
    </row>
    <row r="14" spans="1:13" ht="25.5" x14ac:dyDescent="0.2">
      <c r="A14" s="13" t="s">
        <v>12</v>
      </c>
      <c r="B14" s="34">
        <v>0</v>
      </c>
      <c r="C14" s="34">
        <v>212.1</v>
      </c>
      <c r="D14" s="35">
        <v>405179.7</v>
      </c>
      <c r="E14" s="34">
        <v>0</v>
      </c>
      <c r="F14" s="34">
        <v>-2924.1</v>
      </c>
      <c r="G14" s="35">
        <v>386465.4</v>
      </c>
      <c r="H14" s="34">
        <v>0</v>
      </c>
      <c r="I14" s="34">
        <v>-1349.9</v>
      </c>
      <c r="J14" s="35">
        <v>384465.7</v>
      </c>
      <c r="K14" s="34">
        <v>0</v>
      </c>
      <c r="L14" s="34">
        <v>1949.9</v>
      </c>
      <c r="M14" s="35">
        <v>396846.4</v>
      </c>
    </row>
    <row r="15" spans="1:13" x14ac:dyDescent="0.2">
      <c r="A15" s="14" t="s">
        <v>9</v>
      </c>
      <c r="B15" s="36">
        <v>0</v>
      </c>
      <c r="C15" s="36">
        <v>35.1</v>
      </c>
      <c r="D15" s="37">
        <v>99391.4</v>
      </c>
      <c r="E15" s="36">
        <v>0</v>
      </c>
      <c r="F15" s="36">
        <v>-15.2</v>
      </c>
      <c r="G15" s="37">
        <v>100087.6</v>
      </c>
      <c r="H15" s="36">
        <v>0</v>
      </c>
      <c r="I15" s="36">
        <v>-3.8</v>
      </c>
      <c r="J15" s="37">
        <v>102911.9</v>
      </c>
      <c r="K15" s="36">
        <v>0</v>
      </c>
      <c r="L15" s="36">
        <v>10.8</v>
      </c>
      <c r="M15" s="37">
        <v>106189.6</v>
      </c>
    </row>
    <row r="16" spans="1:13" x14ac:dyDescent="0.2">
      <c r="A16" s="14" t="s">
        <v>10</v>
      </c>
      <c r="B16" s="36">
        <v>0</v>
      </c>
      <c r="C16" s="36">
        <v>177</v>
      </c>
      <c r="D16" s="37">
        <v>305788.3</v>
      </c>
      <c r="E16" s="36">
        <v>0</v>
      </c>
      <c r="F16" s="36">
        <v>-2908.9</v>
      </c>
      <c r="G16" s="37">
        <v>286377.7</v>
      </c>
      <c r="H16" s="36">
        <v>0</v>
      </c>
      <c r="I16" s="36">
        <v>-1346.1</v>
      </c>
      <c r="J16" s="37">
        <v>281553.7</v>
      </c>
      <c r="K16" s="36">
        <v>0</v>
      </c>
      <c r="L16" s="36">
        <v>1939.2</v>
      </c>
      <c r="M16" s="37">
        <v>290656.8</v>
      </c>
    </row>
    <row r="17" spans="1:13" x14ac:dyDescent="0.2">
      <c r="A17" s="13" t="s">
        <v>13</v>
      </c>
      <c r="B17" s="34">
        <v>0</v>
      </c>
      <c r="C17" s="34">
        <v>493.7</v>
      </c>
      <c r="D17" s="35">
        <v>240005.5</v>
      </c>
      <c r="E17" s="34">
        <v>0</v>
      </c>
      <c r="F17" s="34">
        <v>-2966.8</v>
      </c>
      <c r="G17" s="35">
        <v>230541.9</v>
      </c>
      <c r="H17" s="34">
        <v>0</v>
      </c>
      <c r="I17" s="34">
        <v>-331.7</v>
      </c>
      <c r="J17" s="35">
        <v>236316.6</v>
      </c>
      <c r="K17" s="34">
        <v>0</v>
      </c>
      <c r="L17" s="34">
        <v>303.8</v>
      </c>
      <c r="M17" s="35">
        <v>240720.4</v>
      </c>
    </row>
    <row r="18" spans="1:13" x14ac:dyDescent="0.2">
      <c r="A18" s="14" t="s">
        <v>9</v>
      </c>
      <c r="B18" s="36">
        <v>0</v>
      </c>
      <c r="C18" s="36">
        <v>-18.3</v>
      </c>
      <c r="D18" s="37">
        <v>4890.1000000000004</v>
      </c>
      <c r="E18" s="36">
        <v>0</v>
      </c>
      <c r="F18" s="36">
        <v>8</v>
      </c>
      <c r="G18" s="37">
        <v>5160.7</v>
      </c>
      <c r="H18" s="36">
        <v>0</v>
      </c>
      <c r="I18" s="36">
        <v>-221.7</v>
      </c>
      <c r="J18" s="37">
        <v>4945.7</v>
      </c>
      <c r="K18" s="36">
        <v>0</v>
      </c>
      <c r="L18" s="36">
        <v>186.9</v>
      </c>
      <c r="M18" s="37">
        <v>4663.7</v>
      </c>
    </row>
    <row r="19" spans="1:13" x14ac:dyDescent="0.2">
      <c r="A19" s="14" t="s">
        <v>10</v>
      </c>
      <c r="B19" s="36">
        <v>0</v>
      </c>
      <c r="C19" s="36">
        <v>512</v>
      </c>
      <c r="D19" s="37">
        <v>235115.4</v>
      </c>
      <c r="E19" s="36">
        <v>0</v>
      </c>
      <c r="F19" s="36">
        <v>-2974.7</v>
      </c>
      <c r="G19" s="37">
        <v>225381.1</v>
      </c>
      <c r="H19" s="36">
        <v>0</v>
      </c>
      <c r="I19" s="36">
        <v>-110.1</v>
      </c>
      <c r="J19" s="37">
        <v>231370.9</v>
      </c>
      <c r="K19" s="36">
        <v>0</v>
      </c>
      <c r="L19" s="36">
        <v>116.9</v>
      </c>
      <c r="M19" s="37">
        <v>236056.7</v>
      </c>
    </row>
    <row r="20" spans="1:13" x14ac:dyDescent="0.2">
      <c r="A20" s="15" t="s">
        <v>14</v>
      </c>
      <c r="B20" s="38">
        <v>0</v>
      </c>
      <c r="C20" s="38">
        <v>1132.3</v>
      </c>
      <c r="D20" s="39">
        <v>868045.3</v>
      </c>
      <c r="E20" s="38">
        <v>0</v>
      </c>
      <c r="F20" s="38">
        <v>-16701.400000000001</v>
      </c>
      <c r="G20" s="39">
        <v>819453.1</v>
      </c>
      <c r="H20" s="38">
        <v>0</v>
      </c>
      <c r="I20" s="38">
        <v>-612.29999999999995</v>
      </c>
      <c r="J20" s="39">
        <v>846411.7</v>
      </c>
      <c r="K20" s="38">
        <v>0</v>
      </c>
      <c r="L20" s="38">
        <v>1902.2</v>
      </c>
      <c r="M20" s="39">
        <v>863919.3</v>
      </c>
    </row>
    <row r="21" spans="1:13" x14ac:dyDescent="0.2">
      <c r="A21" s="16" t="s">
        <v>9</v>
      </c>
      <c r="B21" s="40">
        <v>0</v>
      </c>
      <c r="C21" s="40">
        <v>18.3</v>
      </c>
      <c r="D21" s="41">
        <v>105142.9</v>
      </c>
      <c r="E21" s="40">
        <v>0</v>
      </c>
      <c r="F21" s="40">
        <v>-4.3</v>
      </c>
      <c r="G21" s="41">
        <v>106356.2</v>
      </c>
      <c r="H21" s="40">
        <v>0</v>
      </c>
      <c r="I21" s="40">
        <v>-222.4</v>
      </c>
      <c r="J21" s="41">
        <v>108862.8</v>
      </c>
      <c r="K21" s="40">
        <v>0</v>
      </c>
      <c r="L21" s="40">
        <v>200.8</v>
      </c>
      <c r="M21" s="41">
        <v>112454</v>
      </c>
    </row>
    <row r="22" spans="1:13" x14ac:dyDescent="0.2">
      <c r="A22" s="17" t="s">
        <v>10</v>
      </c>
      <c r="B22" s="42">
        <v>0</v>
      </c>
      <c r="C22" s="42">
        <v>1114</v>
      </c>
      <c r="D22" s="43">
        <v>762902.3</v>
      </c>
      <c r="E22" s="42">
        <v>0</v>
      </c>
      <c r="F22" s="42">
        <v>-16697.099999999999</v>
      </c>
      <c r="G22" s="43">
        <v>713096.9</v>
      </c>
      <c r="H22" s="42">
        <v>0</v>
      </c>
      <c r="I22" s="42">
        <v>-389.8</v>
      </c>
      <c r="J22" s="43">
        <v>737548.9</v>
      </c>
      <c r="K22" s="42">
        <v>0</v>
      </c>
      <c r="L22" s="42">
        <v>1701.5</v>
      </c>
      <c r="M22" s="43">
        <v>751465.3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33" sqref="E33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36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17463.5</v>
      </c>
      <c r="C8" s="34">
        <v>1786.3</v>
      </c>
      <c r="D8" s="35">
        <v>19249.8</v>
      </c>
      <c r="E8" s="34">
        <v>16140</v>
      </c>
      <c r="F8" s="34">
        <v>951.4</v>
      </c>
      <c r="G8" s="35">
        <v>17091.400000000001</v>
      </c>
      <c r="H8" s="34">
        <v>18112.8</v>
      </c>
      <c r="I8" s="34">
        <v>1148.5999999999999</v>
      </c>
      <c r="J8" s="35">
        <v>19261.5</v>
      </c>
      <c r="K8" s="34">
        <v>18941.599999999999</v>
      </c>
      <c r="L8" s="34">
        <v>1975.4</v>
      </c>
      <c r="M8" s="35">
        <v>20916.900000000001</v>
      </c>
    </row>
    <row r="9" spans="1:13" x14ac:dyDescent="0.2">
      <c r="A9" s="14" t="s">
        <v>9</v>
      </c>
      <c r="B9" s="36">
        <v>562</v>
      </c>
      <c r="C9" s="36">
        <v>-0.2</v>
      </c>
      <c r="D9" s="37">
        <v>561.79999999999995</v>
      </c>
      <c r="E9" s="36">
        <v>305.8</v>
      </c>
      <c r="F9" s="36">
        <v>0</v>
      </c>
      <c r="G9" s="37">
        <v>305.8</v>
      </c>
      <c r="H9" s="36">
        <v>167.1</v>
      </c>
      <c r="I9" s="36">
        <v>-0.1</v>
      </c>
      <c r="J9" s="37">
        <v>167</v>
      </c>
      <c r="K9" s="36">
        <v>150</v>
      </c>
      <c r="L9" s="36">
        <v>0</v>
      </c>
      <c r="M9" s="37">
        <v>150</v>
      </c>
    </row>
    <row r="10" spans="1:13" x14ac:dyDescent="0.2">
      <c r="A10" s="14" t="s">
        <v>10</v>
      </c>
      <c r="B10" s="36">
        <v>16901.5</v>
      </c>
      <c r="C10" s="36">
        <v>1786.5</v>
      </c>
      <c r="D10" s="37">
        <v>18687.900000000001</v>
      </c>
      <c r="E10" s="36">
        <v>15834.2</v>
      </c>
      <c r="F10" s="36">
        <v>951.5</v>
      </c>
      <c r="G10" s="37">
        <v>16785.599999999999</v>
      </c>
      <c r="H10" s="36">
        <v>17945.7</v>
      </c>
      <c r="I10" s="36">
        <v>1148.7</v>
      </c>
      <c r="J10" s="37">
        <v>19094.400000000001</v>
      </c>
      <c r="K10" s="36">
        <v>18791.599999999999</v>
      </c>
      <c r="L10" s="36">
        <v>1975.4</v>
      </c>
      <c r="M10" s="37">
        <v>20766.900000000001</v>
      </c>
    </row>
    <row r="11" spans="1:13" x14ac:dyDescent="0.2">
      <c r="A11" s="13" t="s">
        <v>11</v>
      </c>
      <c r="B11" s="34">
        <v>4039.6</v>
      </c>
      <c r="C11" s="34">
        <v>-9.6999999999999993</v>
      </c>
      <c r="D11" s="35">
        <v>4029.9</v>
      </c>
      <c r="E11" s="34">
        <v>1698.4</v>
      </c>
      <c r="F11" s="34">
        <v>-2.1</v>
      </c>
      <c r="G11" s="35">
        <v>1696.3</v>
      </c>
      <c r="H11" s="34">
        <v>2157.3000000000002</v>
      </c>
      <c r="I11" s="34">
        <v>-6.3</v>
      </c>
      <c r="J11" s="35">
        <v>2151</v>
      </c>
      <c r="K11" s="34">
        <v>2379.6</v>
      </c>
      <c r="L11" s="34">
        <v>-555.79999999999995</v>
      </c>
      <c r="M11" s="35">
        <v>1823.8</v>
      </c>
    </row>
    <row r="12" spans="1:13" x14ac:dyDescent="0.2">
      <c r="A12" s="14" t="s">
        <v>9</v>
      </c>
      <c r="B12" s="36">
        <v>3546.2</v>
      </c>
      <c r="C12" s="36">
        <v>-11.1</v>
      </c>
      <c r="D12" s="37">
        <v>3535.1</v>
      </c>
      <c r="E12" s="36">
        <v>1370.7</v>
      </c>
      <c r="F12" s="36">
        <v>-4.0999999999999996</v>
      </c>
      <c r="G12" s="37">
        <v>1366.5</v>
      </c>
      <c r="H12" s="36">
        <v>1900.3</v>
      </c>
      <c r="I12" s="36">
        <v>-7.2</v>
      </c>
      <c r="J12" s="37">
        <v>1893.1</v>
      </c>
      <c r="K12" s="36">
        <v>1998</v>
      </c>
      <c r="L12" s="36">
        <v>-509.7</v>
      </c>
      <c r="M12" s="37">
        <v>1488.3</v>
      </c>
    </row>
    <row r="13" spans="1:13" x14ac:dyDescent="0.2">
      <c r="A13" s="14" t="s">
        <v>10</v>
      </c>
      <c r="B13" s="36">
        <v>493.4</v>
      </c>
      <c r="C13" s="36">
        <v>1.4</v>
      </c>
      <c r="D13" s="37">
        <v>494.9</v>
      </c>
      <c r="E13" s="36">
        <v>327.7</v>
      </c>
      <c r="F13" s="36">
        <v>2.1</v>
      </c>
      <c r="G13" s="37">
        <v>329.8</v>
      </c>
      <c r="H13" s="36">
        <v>257</v>
      </c>
      <c r="I13" s="36">
        <v>0.9</v>
      </c>
      <c r="J13" s="37">
        <v>257.89999999999998</v>
      </c>
      <c r="K13" s="36">
        <v>381.6</v>
      </c>
      <c r="L13" s="36">
        <v>-46.1</v>
      </c>
      <c r="M13" s="37">
        <v>335.5</v>
      </c>
    </row>
    <row r="14" spans="1:13" ht="25.5" x14ac:dyDescent="0.2">
      <c r="A14" s="13" t="s">
        <v>12</v>
      </c>
      <c r="B14" s="34">
        <v>440</v>
      </c>
      <c r="C14" s="34">
        <v>0.1</v>
      </c>
      <c r="D14" s="35">
        <v>440.1</v>
      </c>
      <c r="E14" s="34">
        <v>419.5</v>
      </c>
      <c r="F14" s="34">
        <v>0</v>
      </c>
      <c r="G14" s="35">
        <v>419.6</v>
      </c>
      <c r="H14" s="34">
        <v>421.2</v>
      </c>
      <c r="I14" s="34">
        <v>0</v>
      </c>
      <c r="J14" s="35">
        <v>421.2</v>
      </c>
      <c r="K14" s="34">
        <v>427.2</v>
      </c>
      <c r="L14" s="34">
        <v>0</v>
      </c>
      <c r="M14" s="35">
        <v>427.2</v>
      </c>
    </row>
    <row r="15" spans="1:13" x14ac:dyDescent="0.2">
      <c r="A15" s="14" t="s">
        <v>9</v>
      </c>
      <c r="B15" s="36">
        <v>0</v>
      </c>
      <c r="C15" s="36">
        <v>0</v>
      </c>
      <c r="D15" s="37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7">
        <v>0</v>
      </c>
      <c r="K15" s="36">
        <v>0</v>
      </c>
      <c r="L15" s="36">
        <v>0</v>
      </c>
      <c r="M15" s="37">
        <v>0</v>
      </c>
    </row>
    <row r="16" spans="1:13" x14ac:dyDescent="0.2">
      <c r="A16" s="14" t="s">
        <v>10</v>
      </c>
      <c r="B16" s="36">
        <v>439.9</v>
      </c>
      <c r="C16" s="36">
        <v>0.1</v>
      </c>
      <c r="D16" s="37">
        <v>440</v>
      </c>
      <c r="E16" s="36">
        <v>419.5</v>
      </c>
      <c r="F16" s="36">
        <v>0</v>
      </c>
      <c r="G16" s="37">
        <v>419.5</v>
      </c>
      <c r="H16" s="36">
        <v>421.2</v>
      </c>
      <c r="I16" s="36">
        <v>0</v>
      </c>
      <c r="J16" s="37">
        <v>421.2</v>
      </c>
      <c r="K16" s="36">
        <v>427.2</v>
      </c>
      <c r="L16" s="36">
        <v>0</v>
      </c>
      <c r="M16" s="37">
        <v>427.2</v>
      </c>
    </row>
    <row r="17" spans="1:13" x14ac:dyDescent="0.2">
      <c r="A17" s="13" t="s">
        <v>13</v>
      </c>
      <c r="B17" s="34">
        <v>10219</v>
      </c>
      <c r="C17" s="34">
        <v>-92</v>
      </c>
      <c r="D17" s="35">
        <v>10127</v>
      </c>
      <c r="E17" s="34">
        <v>11204.7</v>
      </c>
      <c r="F17" s="34">
        <v>-96</v>
      </c>
      <c r="G17" s="35">
        <v>11108.7</v>
      </c>
      <c r="H17" s="34">
        <v>11604.9</v>
      </c>
      <c r="I17" s="34">
        <v>-96.1</v>
      </c>
      <c r="J17" s="35">
        <v>11508.8</v>
      </c>
      <c r="K17" s="34">
        <v>12072.9</v>
      </c>
      <c r="L17" s="34">
        <v>0.5</v>
      </c>
      <c r="M17" s="35">
        <v>12073.4</v>
      </c>
    </row>
    <row r="18" spans="1:13" x14ac:dyDescent="0.2">
      <c r="A18" s="14" t="s">
        <v>9</v>
      </c>
      <c r="B18" s="36">
        <v>1009.5</v>
      </c>
      <c r="C18" s="36">
        <v>0</v>
      </c>
      <c r="D18" s="37">
        <v>1009.5</v>
      </c>
      <c r="E18" s="36">
        <v>1522.5</v>
      </c>
      <c r="F18" s="36">
        <v>0</v>
      </c>
      <c r="G18" s="37">
        <v>1522.5</v>
      </c>
      <c r="H18" s="36">
        <v>1656.8</v>
      </c>
      <c r="I18" s="36">
        <v>0</v>
      </c>
      <c r="J18" s="37">
        <v>1656.8</v>
      </c>
      <c r="K18" s="36">
        <v>1546.1</v>
      </c>
      <c r="L18" s="36">
        <v>0</v>
      </c>
      <c r="M18" s="37">
        <v>1546.1</v>
      </c>
    </row>
    <row r="19" spans="1:13" x14ac:dyDescent="0.2">
      <c r="A19" s="14" t="s">
        <v>10</v>
      </c>
      <c r="B19" s="36">
        <v>9209.5</v>
      </c>
      <c r="C19" s="36">
        <v>-92</v>
      </c>
      <c r="D19" s="37">
        <v>9117.5</v>
      </c>
      <c r="E19" s="36">
        <v>9682.2000000000007</v>
      </c>
      <c r="F19" s="36">
        <v>-96</v>
      </c>
      <c r="G19" s="37">
        <v>9586.2000000000007</v>
      </c>
      <c r="H19" s="36">
        <v>9948.1</v>
      </c>
      <c r="I19" s="36">
        <v>-96.1</v>
      </c>
      <c r="J19" s="37">
        <v>9852</v>
      </c>
      <c r="K19" s="36">
        <v>10526.8</v>
      </c>
      <c r="L19" s="36">
        <v>0.5</v>
      </c>
      <c r="M19" s="37">
        <v>10527.3</v>
      </c>
    </row>
    <row r="20" spans="1:13" x14ac:dyDescent="0.2">
      <c r="A20" s="15" t="s">
        <v>14</v>
      </c>
      <c r="B20" s="38">
        <v>32162</v>
      </c>
      <c r="C20" s="38">
        <v>1684.7</v>
      </c>
      <c r="D20" s="39">
        <v>33846.699999999997</v>
      </c>
      <c r="E20" s="38">
        <v>29462.7</v>
      </c>
      <c r="F20" s="38">
        <v>853.4</v>
      </c>
      <c r="G20" s="39">
        <v>30316</v>
      </c>
      <c r="H20" s="38">
        <v>32296.3</v>
      </c>
      <c r="I20" s="38">
        <v>1046.2</v>
      </c>
      <c r="J20" s="39">
        <v>33342.5</v>
      </c>
      <c r="K20" s="38">
        <v>33821.300000000003</v>
      </c>
      <c r="L20" s="38">
        <v>1420.1</v>
      </c>
      <c r="M20" s="39">
        <v>35241.4</v>
      </c>
    </row>
    <row r="21" spans="1:13" x14ac:dyDescent="0.2">
      <c r="A21" s="16" t="s">
        <v>9</v>
      </c>
      <c r="B21" s="40">
        <v>5117.7</v>
      </c>
      <c r="C21" s="40">
        <v>-11.3</v>
      </c>
      <c r="D21" s="41">
        <v>5106.3999999999996</v>
      </c>
      <c r="E21" s="40">
        <v>3199</v>
      </c>
      <c r="F21" s="40">
        <v>-4.2</v>
      </c>
      <c r="G21" s="41">
        <v>3194.9</v>
      </c>
      <c r="H21" s="40">
        <v>3724.2</v>
      </c>
      <c r="I21" s="40">
        <v>-7.3</v>
      </c>
      <c r="J21" s="41">
        <v>3717</v>
      </c>
      <c r="K21" s="40">
        <v>3694.1</v>
      </c>
      <c r="L21" s="40">
        <v>-509.7</v>
      </c>
      <c r="M21" s="41">
        <v>3184.4</v>
      </c>
    </row>
    <row r="22" spans="1:13" x14ac:dyDescent="0.2">
      <c r="A22" s="17" t="s">
        <v>10</v>
      </c>
      <c r="B22" s="42">
        <v>27044.3</v>
      </c>
      <c r="C22" s="42">
        <v>1696</v>
      </c>
      <c r="D22" s="43">
        <v>28740.3</v>
      </c>
      <c r="E22" s="42">
        <v>26263.599999999999</v>
      </c>
      <c r="F22" s="42">
        <v>857.5</v>
      </c>
      <c r="G22" s="43">
        <v>27121.200000000001</v>
      </c>
      <c r="H22" s="42">
        <v>28572</v>
      </c>
      <c r="I22" s="42">
        <v>1053.5</v>
      </c>
      <c r="J22" s="43">
        <v>29625.5</v>
      </c>
      <c r="K22" s="42">
        <v>30127.200000000001</v>
      </c>
      <c r="L22" s="42">
        <v>1929.8</v>
      </c>
      <c r="M22" s="43">
        <v>32057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F26" sqref="F26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 t="s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27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326242.5</v>
      </c>
      <c r="C8" s="34">
        <v>27577.1</v>
      </c>
      <c r="D8" s="35">
        <v>353819.7</v>
      </c>
      <c r="E8" s="34">
        <v>319995.5</v>
      </c>
      <c r="F8" s="34">
        <v>15576.1</v>
      </c>
      <c r="G8" s="35">
        <v>335571.6</v>
      </c>
      <c r="H8" s="34">
        <v>317337</v>
      </c>
      <c r="I8" s="34">
        <v>15721.2</v>
      </c>
      <c r="J8" s="35">
        <v>333058.09999999998</v>
      </c>
      <c r="K8" s="34">
        <v>337187</v>
      </c>
      <c r="L8" s="34">
        <v>23281.4</v>
      </c>
      <c r="M8" s="35">
        <v>360468.4</v>
      </c>
    </row>
    <row r="9" spans="1:13" x14ac:dyDescent="0.2">
      <c r="A9" s="14" t="s">
        <v>9</v>
      </c>
      <c r="B9" s="36">
        <v>28811.200000000001</v>
      </c>
      <c r="C9" s="36">
        <v>29.1</v>
      </c>
      <c r="D9" s="37">
        <v>28840.3</v>
      </c>
      <c r="E9" s="36">
        <v>29192.2</v>
      </c>
      <c r="F9" s="36">
        <v>28.8</v>
      </c>
      <c r="G9" s="37">
        <v>29221.1</v>
      </c>
      <c r="H9" s="36">
        <v>23961.4</v>
      </c>
      <c r="I9" s="36">
        <v>30</v>
      </c>
      <c r="J9" s="37">
        <v>23991.5</v>
      </c>
      <c r="K9" s="36">
        <v>27314.400000000001</v>
      </c>
      <c r="L9" s="36">
        <v>42.2</v>
      </c>
      <c r="M9" s="37">
        <v>27356.6</v>
      </c>
    </row>
    <row r="10" spans="1:13" x14ac:dyDescent="0.2">
      <c r="A10" s="14" t="s">
        <v>10</v>
      </c>
      <c r="B10" s="36">
        <v>297431.3</v>
      </c>
      <c r="C10" s="36">
        <v>27548</v>
      </c>
      <c r="D10" s="37">
        <v>324979.3</v>
      </c>
      <c r="E10" s="36">
        <v>290803.20000000001</v>
      </c>
      <c r="F10" s="36">
        <v>15547.3</v>
      </c>
      <c r="G10" s="37">
        <v>306350.5</v>
      </c>
      <c r="H10" s="36">
        <v>293375.59999999998</v>
      </c>
      <c r="I10" s="36">
        <v>15691.1</v>
      </c>
      <c r="J10" s="37">
        <v>309066.7</v>
      </c>
      <c r="K10" s="36">
        <v>309872.59999999998</v>
      </c>
      <c r="L10" s="36">
        <v>23239.200000000001</v>
      </c>
      <c r="M10" s="37">
        <v>333111.8</v>
      </c>
    </row>
    <row r="11" spans="1:13" x14ac:dyDescent="0.2">
      <c r="A11" s="13" t="s">
        <v>11</v>
      </c>
      <c r="B11" s="34">
        <v>420.4</v>
      </c>
      <c r="C11" s="34">
        <v>0</v>
      </c>
      <c r="D11" s="35">
        <v>420.4</v>
      </c>
      <c r="E11" s="34">
        <v>353.1</v>
      </c>
      <c r="F11" s="34">
        <v>0</v>
      </c>
      <c r="G11" s="35">
        <v>353.1</v>
      </c>
      <c r="H11" s="34">
        <v>367.4</v>
      </c>
      <c r="I11" s="34">
        <v>0</v>
      </c>
      <c r="J11" s="35">
        <v>367.4</v>
      </c>
      <c r="K11" s="34">
        <v>384.1</v>
      </c>
      <c r="L11" s="34">
        <v>0</v>
      </c>
      <c r="M11" s="35">
        <v>384.1</v>
      </c>
    </row>
    <row r="12" spans="1:13" x14ac:dyDescent="0.2">
      <c r="A12" s="14" t="s">
        <v>9</v>
      </c>
      <c r="B12" s="36">
        <v>420.4</v>
      </c>
      <c r="C12" s="36">
        <v>0</v>
      </c>
      <c r="D12" s="37">
        <v>420.4</v>
      </c>
      <c r="E12" s="36">
        <v>353.1</v>
      </c>
      <c r="F12" s="36">
        <v>0</v>
      </c>
      <c r="G12" s="37">
        <v>353.1</v>
      </c>
      <c r="H12" s="36">
        <v>367.4</v>
      </c>
      <c r="I12" s="36">
        <v>0</v>
      </c>
      <c r="J12" s="37">
        <v>367.4</v>
      </c>
      <c r="K12" s="36">
        <v>384.1</v>
      </c>
      <c r="L12" s="36">
        <v>0</v>
      </c>
      <c r="M12" s="37">
        <v>384.1</v>
      </c>
    </row>
    <row r="13" spans="1:13" x14ac:dyDescent="0.2">
      <c r="A13" s="14" t="s">
        <v>10</v>
      </c>
      <c r="B13" s="36" t="s">
        <v>26</v>
      </c>
      <c r="C13" s="36" t="s">
        <v>26</v>
      </c>
      <c r="D13" s="37" t="s">
        <v>26</v>
      </c>
      <c r="E13" s="36" t="s">
        <v>26</v>
      </c>
      <c r="F13" s="36" t="s">
        <v>26</v>
      </c>
      <c r="G13" s="37" t="s">
        <v>26</v>
      </c>
      <c r="H13" s="36" t="s">
        <v>26</v>
      </c>
      <c r="I13" s="36" t="s">
        <v>26</v>
      </c>
      <c r="J13" s="37" t="s">
        <v>26</v>
      </c>
      <c r="K13" s="36" t="s">
        <v>26</v>
      </c>
      <c r="L13" s="36" t="s">
        <v>26</v>
      </c>
      <c r="M13" s="37" t="s">
        <v>26</v>
      </c>
    </row>
    <row r="14" spans="1:13" ht="25.5" x14ac:dyDescent="0.2">
      <c r="A14" s="13" t="s">
        <v>12</v>
      </c>
      <c r="B14" s="34">
        <v>669124.80000000005</v>
      </c>
      <c r="C14" s="34">
        <v>1501.3</v>
      </c>
      <c r="D14" s="35">
        <v>670626</v>
      </c>
      <c r="E14" s="34">
        <v>684669.5</v>
      </c>
      <c r="F14" s="34">
        <v>6730.7</v>
      </c>
      <c r="G14" s="35">
        <v>691400.3</v>
      </c>
      <c r="H14" s="34">
        <v>694339.9</v>
      </c>
      <c r="I14" s="34">
        <v>-1411.5</v>
      </c>
      <c r="J14" s="35">
        <v>692928.4</v>
      </c>
      <c r="K14" s="34">
        <v>707550.4</v>
      </c>
      <c r="L14" s="34">
        <v>174.7</v>
      </c>
      <c r="M14" s="35">
        <v>707725.1</v>
      </c>
    </row>
    <row r="15" spans="1:13" x14ac:dyDescent="0.2">
      <c r="A15" s="14" t="s">
        <v>9</v>
      </c>
      <c r="B15" s="36">
        <v>488095.6</v>
      </c>
      <c r="C15" s="36">
        <v>5.6</v>
      </c>
      <c r="D15" s="37">
        <v>488101.2</v>
      </c>
      <c r="E15" s="36">
        <v>501843.9</v>
      </c>
      <c r="F15" s="36">
        <v>6.9</v>
      </c>
      <c r="G15" s="37">
        <v>501850.8</v>
      </c>
      <c r="H15" s="36">
        <v>506593.6</v>
      </c>
      <c r="I15" s="36">
        <v>4.5999999999999996</v>
      </c>
      <c r="J15" s="37">
        <v>506598.1</v>
      </c>
      <c r="K15" s="36">
        <v>509921.6</v>
      </c>
      <c r="L15" s="36">
        <v>9.1</v>
      </c>
      <c r="M15" s="37">
        <v>509930.8</v>
      </c>
    </row>
    <row r="16" spans="1:13" x14ac:dyDescent="0.2">
      <c r="A16" s="14" t="s">
        <v>10</v>
      </c>
      <c r="B16" s="36">
        <v>181029.2</v>
      </c>
      <c r="C16" s="36">
        <v>1495.7</v>
      </c>
      <c r="D16" s="37">
        <v>182524.79999999999</v>
      </c>
      <c r="E16" s="36">
        <v>182825.7</v>
      </c>
      <c r="F16" s="36">
        <v>6723.8</v>
      </c>
      <c r="G16" s="37">
        <v>189549.5</v>
      </c>
      <c r="H16" s="36">
        <v>187746.3</v>
      </c>
      <c r="I16" s="36">
        <v>-1416</v>
      </c>
      <c r="J16" s="37">
        <v>186330.3</v>
      </c>
      <c r="K16" s="36">
        <v>197628.79999999999</v>
      </c>
      <c r="L16" s="36">
        <v>165.6</v>
      </c>
      <c r="M16" s="37">
        <v>197794.3</v>
      </c>
    </row>
    <row r="17" spans="1:13" x14ac:dyDescent="0.2">
      <c r="A17" s="13" t="s">
        <v>13</v>
      </c>
      <c r="B17" s="34">
        <v>560330</v>
      </c>
      <c r="C17" s="34">
        <v>34757.599999999999</v>
      </c>
      <c r="D17" s="35">
        <v>595087.6</v>
      </c>
      <c r="E17" s="34">
        <v>561986.19999999995</v>
      </c>
      <c r="F17" s="34">
        <v>19790.5</v>
      </c>
      <c r="G17" s="35">
        <v>581776.80000000005</v>
      </c>
      <c r="H17" s="34">
        <v>584817</v>
      </c>
      <c r="I17" s="34">
        <v>26614.9</v>
      </c>
      <c r="J17" s="35">
        <v>611431.9</v>
      </c>
      <c r="K17" s="34">
        <v>599753.80000000005</v>
      </c>
      <c r="L17" s="34">
        <v>25674.9</v>
      </c>
      <c r="M17" s="35">
        <v>625428.69999999995</v>
      </c>
    </row>
    <row r="18" spans="1:13" x14ac:dyDescent="0.2">
      <c r="A18" s="14" t="s">
        <v>9</v>
      </c>
      <c r="B18" s="36">
        <v>70739.100000000006</v>
      </c>
      <c r="C18" s="36">
        <v>22.5</v>
      </c>
      <c r="D18" s="37">
        <v>70761.600000000006</v>
      </c>
      <c r="E18" s="36">
        <v>79057.2</v>
      </c>
      <c r="F18" s="36">
        <v>27.8</v>
      </c>
      <c r="G18" s="37">
        <v>79085</v>
      </c>
      <c r="H18" s="36">
        <v>81648.800000000003</v>
      </c>
      <c r="I18" s="36">
        <v>33.5</v>
      </c>
      <c r="J18" s="37">
        <v>81682.3</v>
      </c>
      <c r="K18" s="36">
        <v>85171</v>
      </c>
      <c r="L18" s="36">
        <v>30</v>
      </c>
      <c r="M18" s="37">
        <v>85201</v>
      </c>
    </row>
    <row r="19" spans="1:13" x14ac:dyDescent="0.2">
      <c r="A19" s="14" t="s">
        <v>10</v>
      </c>
      <c r="B19" s="36">
        <v>489590.9</v>
      </c>
      <c r="C19" s="36">
        <v>34735.1</v>
      </c>
      <c r="D19" s="37">
        <v>524326</v>
      </c>
      <c r="E19" s="36">
        <v>482929</v>
      </c>
      <c r="F19" s="36">
        <v>19762.7</v>
      </c>
      <c r="G19" s="37">
        <v>502691.7</v>
      </c>
      <c r="H19" s="36">
        <v>503168.1</v>
      </c>
      <c r="I19" s="36">
        <v>26581.5</v>
      </c>
      <c r="J19" s="37">
        <v>529749.6</v>
      </c>
      <c r="K19" s="36">
        <v>514582.8</v>
      </c>
      <c r="L19" s="36">
        <v>25644.9</v>
      </c>
      <c r="M19" s="37">
        <v>540227.69999999995</v>
      </c>
    </row>
    <row r="20" spans="1:13" x14ac:dyDescent="0.2">
      <c r="A20" s="15" t="s">
        <v>14</v>
      </c>
      <c r="B20" s="38">
        <v>1556117.8</v>
      </c>
      <c r="C20" s="38">
        <v>63836</v>
      </c>
      <c r="D20" s="39">
        <v>1619953.7</v>
      </c>
      <c r="E20" s="38">
        <v>1567004.3</v>
      </c>
      <c r="F20" s="38">
        <v>42097.4</v>
      </c>
      <c r="G20" s="39">
        <v>1609101.7</v>
      </c>
      <c r="H20" s="38">
        <v>1596861.2</v>
      </c>
      <c r="I20" s="38">
        <v>40924.6</v>
      </c>
      <c r="J20" s="39">
        <v>1637785.8</v>
      </c>
      <c r="K20" s="38">
        <v>1644875.2</v>
      </c>
      <c r="L20" s="38">
        <v>49131</v>
      </c>
      <c r="M20" s="39">
        <v>1694006.2</v>
      </c>
    </row>
    <row r="21" spans="1:13" x14ac:dyDescent="0.2">
      <c r="A21" s="16" t="s">
        <v>9</v>
      </c>
      <c r="B21" s="40">
        <v>588066.4</v>
      </c>
      <c r="C21" s="40">
        <v>57.2</v>
      </c>
      <c r="D21" s="41">
        <v>588123.5</v>
      </c>
      <c r="E21" s="40">
        <v>610446.4</v>
      </c>
      <c r="F21" s="40">
        <v>63.6</v>
      </c>
      <c r="G21" s="41">
        <v>610509.9</v>
      </c>
      <c r="H21" s="40">
        <v>612571.19999999995</v>
      </c>
      <c r="I21" s="40">
        <v>68.099999999999994</v>
      </c>
      <c r="J21" s="41">
        <v>612639.30000000005</v>
      </c>
      <c r="K21" s="40">
        <v>622791.1</v>
      </c>
      <c r="L21" s="40">
        <v>81.400000000000006</v>
      </c>
      <c r="M21" s="41">
        <v>622872.5</v>
      </c>
    </row>
    <row r="22" spans="1:13" x14ac:dyDescent="0.2">
      <c r="A22" s="17" t="s">
        <v>10</v>
      </c>
      <c r="B22" s="42">
        <v>968051.4</v>
      </c>
      <c r="C22" s="42">
        <v>63778.8</v>
      </c>
      <c r="D22" s="43">
        <v>1031830.2</v>
      </c>
      <c r="E22" s="42">
        <v>956557.9</v>
      </c>
      <c r="F22" s="42">
        <v>42033.8</v>
      </c>
      <c r="G22" s="43">
        <v>998591.7</v>
      </c>
      <c r="H22" s="42">
        <v>984290</v>
      </c>
      <c r="I22" s="42">
        <v>40856.6</v>
      </c>
      <c r="J22" s="43">
        <v>1025146.5</v>
      </c>
      <c r="K22" s="42">
        <v>1022084.1</v>
      </c>
      <c r="L22" s="42">
        <v>49049.7</v>
      </c>
      <c r="M22" s="43">
        <v>1071133.8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5" sqref="A5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32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4436.2</v>
      </c>
      <c r="C8" s="34">
        <v>467.6</v>
      </c>
      <c r="D8" s="35">
        <v>4903.8</v>
      </c>
      <c r="E8" s="34">
        <v>4572.8999999999996</v>
      </c>
      <c r="F8" s="34">
        <v>292.10000000000002</v>
      </c>
      <c r="G8" s="35">
        <v>4865</v>
      </c>
      <c r="H8" s="34">
        <v>4847.8</v>
      </c>
      <c r="I8" s="34">
        <v>309.7</v>
      </c>
      <c r="J8" s="35">
        <v>5157.5</v>
      </c>
      <c r="K8" s="34">
        <v>4913.3999999999996</v>
      </c>
      <c r="L8" s="34">
        <v>313.8</v>
      </c>
      <c r="M8" s="35">
        <v>5227.2</v>
      </c>
    </row>
    <row r="9" spans="1:13" x14ac:dyDescent="0.2">
      <c r="A9" s="14" t="s">
        <v>9</v>
      </c>
      <c r="B9" s="36">
        <v>0</v>
      </c>
      <c r="C9" s="36">
        <v>0</v>
      </c>
      <c r="D9" s="37">
        <v>0</v>
      </c>
      <c r="E9" s="36">
        <v>0</v>
      </c>
      <c r="F9" s="36">
        <v>0</v>
      </c>
      <c r="G9" s="37">
        <v>0</v>
      </c>
      <c r="H9" s="36">
        <v>0</v>
      </c>
      <c r="I9" s="36">
        <v>0</v>
      </c>
      <c r="J9" s="37">
        <v>0</v>
      </c>
      <c r="K9" s="36">
        <v>0</v>
      </c>
      <c r="L9" s="36">
        <v>0</v>
      </c>
      <c r="M9" s="37">
        <v>0</v>
      </c>
    </row>
    <row r="10" spans="1:13" x14ac:dyDescent="0.2">
      <c r="A10" s="14" t="s">
        <v>10</v>
      </c>
      <c r="B10" s="36">
        <v>4436.2</v>
      </c>
      <c r="C10" s="36">
        <v>467.6</v>
      </c>
      <c r="D10" s="37">
        <v>4903.8</v>
      </c>
      <c r="E10" s="36">
        <v>4572.8999999999996</v>
      </c>
      <c r="F10" s="36">
        <v>292.10000000000002</v>
      </c>
      <c r="G10" s="37">
        <v>4865</v>
      </c>
      <c r="H10" s="36">
        <v>4847.8</v>
      </c>
      <c r="I10" s="36">
        <v>309.7</v>
      </c>
      <c r="J10" s="37">
        <v>5157.5</v>
      </c>
      <c r="K10" s="36">
        <v>4913.3999999999996</v>
      </c>
      <c r="L10" s="36">
        <v>313.8</v>
      </c>
      <c r="M10" s="37">
        <v>5227.2</v>
      </c>
    </row>
    <row r="11" spans="1:13" x14ac:dyDescent="0.2">
      <c r="A11" s="13" t="s">
        <v>11</v>
      </c>
      <c r="B11" s="34">
        <v>51.3</v>
      </c>
      <c r="C11" s="34">
        <v>18.600000000000001</v>
      </c>
      <c r="D11" s="35">
        <v>69.900000000000006</v>
      </c>
      <c r="E11" s="34">
        <v>50.4</v>
      </c>
      <c r="F11" s="34">
        <v>23.3</v>
      </c>
      <c r="G11" s="35">
        <v>73.7</v>
      </c>
      <c r="H11" s="34">
        <v>50.4</v>
      </c>
      <c r="I11" s="34">
        <v>23.3</v>
      </c>
      <c r="J11" s="35">
        <v>73.7</v>
      </c>
      <c r="K11" s="34">
        <v>50.1</v>
      </c>
      <c r="L11" s="34">
        <v>23</v>
      </c>
      <c r="M11" s="35">
        <v>73.099999999999994</v>
      </c>
    </row>
    <row r="12" spans="1:13" x14ac:dyDescent="0.2">
      <c r="A12" s="14" t="s">
        <v>9</v>
      </c>
      <c r="B12" s="36">
        <v>28.9</v>
      </c>
      <c r="C12" s="36">
        <v>0</v>
      </c>
      <c r="D12" s="37">
        <v>28.9</v>
      </c>
      <c r="E12" s="36">
        <v>28.9</v>
      </c>
      <c r="F12" s="36">
        <v>0</v>
      </c>
      <c r="G12" s="37">
        <v>28.9</v>
      </c>
      <c r="H12" s="36">
        <v>28.9</v>
      </c>
      <c r="I12" s="36">
        <v>0</v>
      </c>
      <c r="J12" s="37">
        <v>28.9</v>
      </c>
      <c r="K12" s="36">
        <v>28.9</v>
      </c>
      <c r="L12" s="36">
        <v>0</v>
      </c>
      <c r="M12" s="37">
        <v>28.9</v>
      </c>
    </row>
    <row r="13" spans="1:13" x14ac:dyDescent="0.2">
      <c r="A13" s="14" t="s">
        <v>10</v>
      </c>
      <c r="B13" s="36">
        <v>22.3</v>
      </c>
      <c r="C13" s="36">
        <v>18.600000000000001</v>
      </c>
      <c r="D13" s="37">
        <v>40.9</v>
      </c>
      <c r="E13" s="36">
        <v>21.5</v>
      </c>
      <c r="F13" s="36">
        <v>23.3</v>
      </c>
      <c r="G13" s="37">
        <v>44.8</v>
      </c>
      <c r="H13" s="36">
        <v>21.5</v>
      </c>
      <c r="I13" s="36">
        <v>23.3</v>
      </c>
      <c r="J13" s="37">
        <v>44.8</v>
      </c>
      <c r="K13" s="36">
        <v>21.2</v>
      </c>
      <c r="L13" s="36">
        <v>23</v>
      </c>
      <c r="M13" s="37">
        <v>44.2</v>
      </c>
    </row>
    <row r="14" spans="1:13" ht="25.5" x14ac:dyDescent="0.2">
      <c r="A14" s="13" t="s">
        <v>12</v>
      </c>
      <c r="B14" s="34">
        <v>1880.5</v>
      </c>
      <c r="C14" s="34">
        <v>248.1</v>
      </c>
      <c r="D14" s="35">
        <v>2128.6</v>
      </c>
      <c r="E14" s="34">
        <v>2010.5</v>
      </c>
      <c r="F14" s="34">
        <v>89.8</v>
      </c>
      <c r="G14" s="35">
        <v>2100.3000000000002</v>
      </c>
      <c r="H14" s="34">
        <v>2038.2</v>
      </c>
      <c r="I14" s="34">
        <v>91</v>
      </c>
      <c r="J14" s="35">
        <v>2129.1999999999998</v>
      </c>
      <c r="K14" s="34">
        <v>2105.8000000000002</v>
      </c>
      <c r="L14" s="34">
        <v>94</v>
      </c>
      <c r="M14" s="35">
        <v>2199.8000000000002</v>
      </c>
    </row>
    <row r="15" spans="1:13" x14ac:dyDescent="0.2">
      <c r="A15" s="14" t="s">
        <v>9</v>
      </c>
      <c r="B15" s="36">
        <v>0</v>
      </c>
      <c r="C15" s="36">
        <v>0</v>
      </c>
      <c r="D15" s="37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7">
        <v>0</v>
      </c>
      <c r="K15" s="36">
        <v>0</v>
      </c>
      <c r="L15" s="36">
        <v>0</v>
      </c>
      <c r="M15" s="37">
        <v>0</v>
      </c>
    </row>
    <row r="16" spans="1:13" x14ac:dyDescent="0.2">
      <c r="A16" s="14" t="s">
        <v>10</v>
      </c>
      <c r="B16" s="36">
        <v>1880.5</v>
      </c>
      <c r="C16" s="36">
        <v>248.1</v>
      </c>
      <c r="D16" s="37">
        <v>2128.6</v>
      </c>
      <c r="E16" s="36">
        <v>2010.5</v>
      </c>
      <c r="F16" s="36">
        <v>89.8</v>
      </c>
      <c r="G16" s="37">
        <v>2100.3000000000002</v>
      </c>
      <c r="H16" s="36">
        <v>2038.2</v>
      </c>
      <c r="I16" s="36">
        <v>91</v>
      </c>
      <c r="J16" s="37">
        <v>2129.1999999999998</v>
      </c>
      <c r="K16" s="36">
        <v>2105.8000000000002</v>
      </c>
      <c r="L16" s="36">
        <v>94</v>
      </c>
      <c r="M16" s="37">
        <v>2199.8000000000002</v>
      </c>
    </row>
    <row r="17" spans="1:13" x14ac:dyDescent="0.2">
      <c r="A17" s="13" t="s">
        <v>13</v>
      </c>
      <c r="B17" s="34">
        <v>1340.7</v>
      </c>
      <c r="C17" s="34">
        <v>202.5</v>
      </c>
      <c r="D17" s="35">
        <v>1543.3</v>
      </c>
      <c r="E17" s="34">
        <v>1340.7</v>
      </c>
      <c r="F17" s="34">
        <v>245.5</v>
      </c>
      <c r="G17" s="35">
        <v>1586.2</v>
      </c>
      <c r="H17" s="34">
        <v>1384.1</v>
      </c>
      <c r="I17" s="34">
        <v>183</v>
      </c>
      <c r="J17" s="35">
        <v>1567.1</v>
      </c>
      <c r="K17" s="34">
        <v>1400.9</v>
      </c>
      <c r="L17" s="34">
        <v>185.3</v>
      </c>
      <c r="M17" s="35">
        <v>1586.2</v>
      </c>
    </row>
    <row r="18" spans="1:13" x14ac:dyDescent="0.2">
      <c r="A18" s="14" t="s">
        <v>9</v>
      </c>
      <c r="B18" s="36">
        <v>0</v>
      </c>
      <c r="C18" s="36">
        <v>0</v>
      </c>
      <c r="D18" s="37">
        <v>0</v>
      </c>
      <c r="E18" s="36">
        <v>0</v>
      </c>
      <c r="F18" s="36">
        <v>0</v>
      </c>
      <c r="G18" s="37">
        <v>0</v>
      </c>
      <c r="H18" s="36">
        <v>0</v>
      </c>
      <c r="I18" s="36">
        <v>0</v>
      </c>
      <c r="J18" s="37">
        <v>0</v>
      </c>
      <c r="K18" s="36">
        <v>0</v>
      </c>
      <c r="L18" s="36">
        <v>0</v>
      </c>
      <c r="M18" s="37">
        <v>0</v>
      </c>
    </row>
    <row r="19" spans="1:13" x14ac:dyDescent="0.2">
      <c r="A19" s="14" t="s">
        <v>10</v>
      </c>
      <c r="B19" s="36">
        <v>1340.7</v>
      </c>
      <c r="C19" s="36">
        <v>202.5</v>
      </c>
      <c r="D19" s="37">
        <v>1543.3</v>
      </c>
      <c r="E19" s="36">
        <v>1340.7</v>
      </c>
      <c r="F19" s="36">
        <v>245.5</v>
      </c>
      <c r="G19" s="37">
        <v>1586.2</v>
      </c>
      <c r="H19" s="36">
        <v>1384.1</v>
      </c>
      <c r="I19" s="36">
        <v>183</v>
      </c>
      <c r="J19" s="37">
        <v>1567.1</v>
      </c>
      <c r="K19" s="36">
        <v>1400.9</v>
      </c>
      <c r="L19" s="36">
        <v>185.3</v>
      </c>
      <c r="M19" s="37">
        <v>1586.2</v>
      </c>
    </row>
    <row r="20" spans="1:13" x14ac:dyDescent="0.2">
      <c r="A20" s="15" t="s">
        <v>14</v>
      </c>
      <c r="B20" s="38">
        <v>7708.8</v>
      </c>
      <c r="C20" s="38">
        <v>936.8</v>
      </c>
      <c r="D20" s="39">
        <v>8645.6</v>
      </c>
      <c r="E20" s="38">
        <v>7974.6</v>
      </c>
      <c r="F20" s="38">
        <v>650.6</v>
      </c>
      <c r="G20" s="39">
        <v>8625.2000000000007</v>
      </c>
      <c r="H20" s="38">
        <v>8320.5</v>
      </c>
      <c r="I20" s="38">
        <v>607</v>
      </c>
      <c r="J20" s="39">
        <v>8927.5</v>
      </c>
      <c r="K20" s="38">
        <v>8470.2000000000007</v>
      </c>
      <c r="L20" s="38">
        <v>616.1</v>
      </c>
      <c r="M20" s="39">
        <v>9086.2999999999993</v>
      </c>
    </row>
    <row r="21" spans="1:13" x14ac:dyDescent="0.2">
      <c r="A21" s="16" t="s">
        <v>9</v>
      </c>
      <c r="B21" s="40">
        <v>28.9</v>
      </c>
      <c r="C21" s="40">
        <v>0</v>
      </c>
      <c r="D21" s="41">
        <v>28.9</v>
      </c>
      <c r="E21" s="40">
        <v>28.9</v>
      </c>
      <c r="F21" s="40">
        <v>0</v>
      </c>
      <c r="G21" s="41">
        <v>28.9</v>
      </c>
      <c r="H21" s="40">
        <v>28.9</v>
      </c>
      <c r="I21" s="40">
        <v>0</v>
      </c>
      <c r="J21" s="41">
        <v>28.9</v>
      </c>
      <c r="K21" s="40">
        <v>28.9</v>
      </c>
      <c r="L21" s="40">
        <v>0</v>
      </c>
      <c r="M21" s="41">
        <v>28.9</v>
      </c>
    </row>
    <row r="22" spans="1:13" x14ac:dyDescent="0.2">
      <c r="A22" s="17" t="s">
        <v>10</v>
      </c>
      <c r="B22" s="42">
        <v>7679.9</v>
      </c>
      <c r="C22" s="42">
        <v>936.8</v>
      </c>
      <c r="D22" s="43">
        <v>8616.6</v>
      </c>
      <c r="E22" s="42">
        <v>7945.7</v>
      </c>
      <c r="F22" s="42">
        <v>650.6</v>
      </c>
      <c r="G22" s="43">
        <v>8596.2999999999993</v>
      </c>
      <c r="H22" s="42">
        <v>8291.6</v>
      </c>
      <c r="I22" s="42">
        <v>607</v>
      </c>
      <c r="J22" s="43">
        <v>8898.6</v>
      </c>
      <c r="K22" s="42">
        <v>8441.2999999999993</v>
      </c>
      <c r="L22" s="42">
        <v>616.1</v>
      </c>
      <c r="M22" s="43">
        <v>9057.5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9" sqref="A29:D29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33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582.20000000000005</v>
      </c>
      <c r="C8" s="34">
        <v>6.9</v>
      </c>
      <c r="D8" s="35">
        <v>647.70000000000005</v>
      </c>
      <c r="E8" s="34">
        <v>566.79999999999995</v>
      </c>
      <c r="F8" s="34">
        <v>-11.8</v>
      </c>
      <c r="G8" s="35">
        <v>620.29999999999995</v>
      </c>
      <c r="H8" s="34">
        <v>580</v>
      </c>
      <c r="I8" s="34">
        <v>4.4000000000000004</v>
      </c>
      <c r="J8" s="35">
        <v>637.9</v>
      </c>
      <c r="K8" s="34">
        <v>570.20000000000005</v>
      </c>
      <c r="L8" s="34">
        <v>4.5999999999999996</v>
      </c>
      <c r="M8" s="35">
        <v>632.6</v>
      </c>
    </row>
    <row r="9" spans="1:13" x14ac:dyDescent="0.2">
      <c r="A9" s="14" t="s">
        <v>9</v>
      </c>
      <c r="B9" s="36">
        <v>21.1</v>
      </c>
      <c r="C9" s="36">
        <v>0</v>
      </c>
      <c r="D9" s="37">
        <v>21.1</v>
      </c>
      <c r="E9" s="36">
        <v>18.8</v>
      </c>
      <c r="F9" s="36">
        <v>0</v>
      </c>
      <c r="G9" s="37">
        <v>18.8</v>
      </c>
      <c r="H9" s="36">
        <v>20.3</v>
      </c>
      <c r="I9" s="36">
        <v>0</v>
      </c>
      <c r="J9" s="37">
        <v>20.2</v>
      </c>
      <c r="K9" s="36">
        <v>17.600000000000001</v>
      </c>
      <c r="L9" s="36">
        <v>0</v>
      </c>
      <c r="M9" s="37">
        <v>17.600000000000001</v>
      </c>
    </row>
    <row r="10" spans="1:13" x14ac:dyDescent="0.2">
      <c r="A10" s="14" t="s">
        <v>10</v>
      </c>
      <c r="B10" s="36">
        <v>561.1</v>
      </c>
      <c r="C10" s="36">
        <v>6.9</v>
      </c>
      <c r="D10" s="37">
        <v>626.6</v>
      </c>
      <c r="E10" s="36">
        <v>548</v>
      </c>
      <c r="F10" s="36">
        <v>-11.8</v>
      </c>
      <c r="G10" s="37">
        <v>601.5</v>
      </c>
      <c r="H10" s="36">
        <v>559.79999999999995</v>
      </c>
      <c r="I10" s="36">
        <v>4.4000000000000004</v>
      </c>
      <c r="J10" s="37">
        <v>617.70000000000005</v>
      </c>
      <c r="K10" s="36">
        <v>552.6</v>
      </c>
      <c r="L10" s="36">
        <v>4.5999999999999996</v>
      </c>
      <c r="M10" s="37">
        <v>615</v>
      </c>
    </row>
    <row r="11" spans="1:13" x14ac:dyDescent="0.2">
      <c r="A11" s="13" t="s">
        <v>11</v>
      </c>
      <c r="B11" s="34">
        <v>0</v>
      </c>
      <c r="C11" s="34">
        <v>0</v>
      </c>
      <c r="D11" s="35">
        <v>0</v>
      </c>
      <c r="E11" s="34">
        <v>0</v>
      </c>
      <c r="F11" s="34">
        <v>0</v>
      </c>
      <c r="G11" s="35">
        <v>0</v>
      </c>
      <c r="H11" s="34">
        <v>0</v>
      </c>
      <c r="I11" s="34">
        <v>0</v>
      </c>
      <c r="J11" s="35">
        <v>0</v>
      </c>
      <c r="K11" s="34">
        <v>0</v>
      </c>
      <c r="L11" s="34">
        <v>0</v>
      </c>
      <c r="M11" s="35">
        <v>0</v>
      </c>
    </row>
    <row r="12" spans="1:13" x14ac:dyDescent="0.2">
      <c r="A12" s="14" t="s">
        <v>9</v>
      </c>
      <c r="B12" s="36">
        <v>0</v>
      </c>
      <c r="C12" s="36">
        <v>0</v>
      </c>
      <c r="D12" s="37">
        <v>0</v>
      </c>
      <c r="E12" s="36">
        <v>0</v>
      </c>
      <c r="F12" s="36">
        <v>0</v>
      </c>
      <c r="G12" s="37">
        <v>0</v>
      </c>
      <c r="H12" s="36">
        <v>0</v>
      </c>
      <c r="I12" s="36">
        <v>0</v>
      </c>
      <c r="J12" s="37">
        <v>0</v>
      </c>
      <c r="K12" s="36">
        <v>0</v>
      </c>
      <c r="L12" s="36">
        <v>0</v>
      </c>
      <c r="M12" s="37">
        <v>0</v>
      </c>
    </row>
    <row r="13" spans="1:13" x14ac:dyDescent="0.2">
      <c r="A13" s="14" t="s">
        <v>10</v>
      </c>
      <c r="B13" s="36">
        <v>0</v>
      </c>
      <c r="C13" s="36">
        <v>0</v>
      </c>
      <c r="D13" s="37">
        <v>0</v>
      </c>
      <c r="E13" s="36">
        <v>0</v>
      </c>
      <c r="F13" s="36">
        <v>0</v>
      </c>
      <c r="G13" s="37">
        <v>0</v>
      </c>
      <c r="H13" s="36">
        <v>0</v>
      </c>
      <c r="I13" s="36">
        <v>0</v>
      </c>
      <c r="J13" s="37">
        <v>0</v>
      </c>
      <c r="K13" s="36">
        <v>0</v>
      </c>
      <c r="L13" s="36">
        <v>0</v>
      </c>
      <c r="M13" s="37">
        <v>0</v>
      </c>
    </row>
    <row r="14" spans="1:13" ht="25.5" x14ac:dyDescent="0.2">
      <c r="A14" s="13" t="s">
        <v>12</v>
      </c>
      <c r="B14" s="34">
        <v>84.9</v>
      </c>
      <c r="C14" s="34">
        <v>5.6</v>
      </c>
      <c r="D14" s="35">
        <v>84.9</v>
      </c>
      <c r="E14" s="34">
        <v>98.9</v>
      </c>
      <c r="F14" s="34">
        <v>0</v>
      </c>
      <c r="G14" s="35">
        <v>98.9</v>
      </c>
      <c r="H14" s="34">
        <v>121.4</v>
      </c>
      <c r="I14" s="34">
        <v>0</v>
      </c>
      <c r="J14" s="35">
        <v>121.4</v>
      </c>
      <c r="K14" s="34">
        <v>309</v>
      </c>
      <c r="L14" s="34">
        <v>0</v>
      </c>
      <c r="M14" s="35">
        <v>309</v>
      </c>
    </row>
    <row r="15" spans="1:13" x14ac:dyDescent="0.2">
      <c r="A15" s="14" t="s">
        <v>9</v>
      </c>
      <c r="B15" s="36">
        <v>17.8</v>
      </c>
      <c r="C15" s="36">
        <v>0</v>
      </c>
      <c r="D15" s="37">
        <v>17.8</v>
      </c>
      <c r="E15" s="36">
        <v>17.600000000000001</v>
      </c>
      <c r="F15" s="36">
        <v>0</v>
      </c>
      <c r="G15" s="37">
        <v>17.600000000000001</v>
      </c>
      <c r="H15" s="36">
        <v>6.4</v>
      </c>
      <c r="I15" s="36">
        <v>0</v>
      </c>
      <c r="J15" s="37">
        <v>6.4</v>
      </c>
      <c r="K15" s="36">
        <v>6.7</v>
      </c>
      <c r="L15" s="36">
        <v>0</v>
      </c>
      <c r="M15" s="37">
        <v>6.7</v>
      </c>
    </row>
    <row r="16" spans="1:13" x14ac:dyDescent="0.2">
      <c r="A16" s="14" t="s">
        <v>10</v>
      </c>
      <c r="B16" s="36">
        <v>67.099999999999994</v>
      </c>
      <c r="C16" s="36">
        <v>5.6</v>
      </c>
      <c r="D16" s="37">
        <v>67.099999999999994</v>
      </c>
      <c r="E16" s="36">
        <v>81.3</v>
      </c>
      <c r="F16" s="36">
        <v>0</v>
      </c>
      <c r="G16" s="37">
        <v>81.3</v>
      </c>
      <c r="H16" s="36">
        <v>115</v>
      </c>
      <c r="I16" s="36">
        <v>0</v>
      </c>
      <c r="J16" s="37">
        <v>115</v>
      </c>
      <c r="K16" s="36">
        <v>302.3</v>
      </c>
      <c r="L16" s="36">
        <v>0</v>
      </c>
      <c r="M16" s="37">
        <v>302.3</v>
      </c>
    </row>
    <row r="17" spans="1:13" x14ac:dyDescent="0.2">
      <c r="A17" s="13" t="s">
        <v>13</v>
      </c>
      <c r="B17" s="34">
        <v>1176.3</v>
      </c>
      <c r="C17" s="34">
        <v>25.7</v>
      </c>
      <c r="D17" s="35">
        <v>1267</v>
      </c>
      <c r="E17" s="34">
        <v>1186.3</v>
      </c>
      <c r="F17" s="34">
        <v>-44.5</v>
      </c>
      <c r="G17" s="35">
        <v>1232.7</v>
      </c>
      <c r="H17" s="34">
        <v>1176.2</v>
      </c>
      <c r="I17" s="34">
        <v>21.8</v>
      </c>
      <c r="J17" s="35">
        <v>1244.5</v>
      </c>
      <c r="K17" s="34">
        <v>1132.2</v>
      </c>
      <c r="L17" s="34">
        <v>0</v>
      </c>
      <c r="M17" s="35">
        <v>1200.7</v>
      </c>
    </row>
    <row r="18" spans="1:13" x14ac:dyDescent="0.2">
      <c r="A18" s="14" t="s">
        <v>9</v>
      </c>
      <c r="B18" s="36">
        <v>1.3</v>
      </c>
      <c r="C18" s="36">
        <v>0</v>
      </c>
      <c r="D18" s="37">
        <v>1.3</v>
      </c>
      <c r="E18" s="36">
        <v>1.5</v>
      </c>
      <c r="F18" s="36">
        <v>0</v>
      </c>
      <c r="G18" s="37">
        <v>1.5</v>
      </c>
      <c r="H18" s="36">
        <v>1.2</v>
      </c>
      <c r="I18" s="36">
        <v>0</v>
      </c>
      <c r="J18" s="37">
        <v>1.2</v>
      </c>
      <c r="K18" s="36">
        <v>1.3</v>
      </c>
      <c r="L18" s="36">
        <v>0</v>
      </c>
      <c r="M18" s="37">
        <v>1.3</v>
      </c>
    </row>
    <row r="19" spans="1:13" x14ac:dyDescent="0.2">
      <c r="A19" s="14" t="s">
        <v>10</v>
      </c>
      <c r="B19" s="36">
        <v>1175</v>
      </c>
      <c r="C19" s="36">
        <v>25.7</v>
      </c>
      <c r="D19" s="37">
        <v>1265.8</v>
      </c>
      <c r="E19" s="36">
        <v>1184.8</v>
      </c>
      <c r="F19" s="36">
        <v>-44.5</v>
      </c>
      <c r="G19" s="37">
        <v>1231.2</v>
      </c>
      <c r="H19" s="36">
        <v>1175</v>
      </c>
      <c r="I19" s="36">
        <v>21.8</v>
      </c>
      <c r="J19" s="37">
        <v>1243.3</v>
      </c>
      <c r="K19" s="36">
        <v>1130.8</v>
      </c>
      <c r="L19" s="36">
        <v>0</v>
      </c>
      <c r="M19" s="37">
        <v>1199.3</v>
      </c>
    </row>
    <row r="20" spans="1:13" x14ac:dyDescent="0.2">
      <c r="A20" s="15" t="s">
        <v>14</v>
      </c>
      <c r="B20" s="38">
        <v>1843.4</v>
      </c>
      <c r="C20" s="38">
        <v>38.1</v>
      </c>
      <c r="D20" s="39">
        <v>1999.6</v>
      </c>
      <c r="E20" s="38">
        <v>1852</v>
      </c>
      <c r="F20" s="38">
        <v>-56.3</v>
      </c>
      <c r="G20" s="39">
        <v>1951.9</v>
      </c>
      <c r="H20" s="38">
        <v>1877.6</v>
      </c>
      <c r="I20" s="38">
        <v>26.2</v>
      </c>
      <c r="J20" s="39">
        <v>2003.8</v>
      </c>
      <c r="K20" s="38">
        <v>2011.4</v>
      </c>
      <c r="L20" s="38">
        <v>4.5999999999999996</v>
      </c>
      <c r="M20" s="39">
        <v>2142.3000000000002</v>
      </c>
    </row>
    <row r="21" spans="1:13" x14ac:dyDescent="0.2">
      <c r="A21" s="16" t="s">
        <v>9</v>
      </c>
      <c r="B21" s="40">
        <v>40.1</v>
      </c>
      <c r="C21" s="40">
        <v>0</v>
      </c>
      <c r="D21" s="41">
        <v>40.1</v>
      </c>
      <c r="E21" s="40">
        <v>37.9</v>
      </c>
      <c r="F21" s="40">
        <v>0</v>
      </c>
      <c r="G21" s="41">
        <v>37.9</v>
      </c>
      <c r="H21" s="40">
        <v>27.9</v>
      </c>
      <c r="I21" s="40">
        <v>0</v>
      </c>
      <c r="J21" s="41">
        <v>27.9</v>
      </c>
      <c r="K21" s="40">
        <v>25.7</v>
      </c>
      <c r="L21" s="40">
        <v>0</v>
      </c>
      <c r="M21" s="41">
        <v>25.7</v>
      </c>
    </row>
    <row r="22" spans="1:13" x14ac:dyDescent="0.2">
      <c r="A22" s="17" t="s">
        <v>10</v>
      </c>
      <c r="B22" s="42">
        <v>1803.2</v>
      </c>
      <c r="C22" s="42">
        <v>38.1</v>
      </c>
      <c r="D22" s="43">
        <v>1959.5</v>
      </c>
      <c r="E22" s="42">
        <v>1814.1</v>
      </c>
      <c r="F22" s="42">
        <v>-56.3</v>
      </c>
      <c r="G22" s="43">
        <v>1913.9</v>
      </c>
      <c r="H22" s="42">
        <v>1849.7</v>
      </c>
      <c r="I22" s="42">
        <v>26.2</v>
      </c>
      <c r="J22" s="43">
        <v>1975.9</v>
      </c>
      <c r="K22" s="42">
        <v>1985.8</v>
      </c>
      <c r="L22" s="42">
        <v>4.5999999999999996</v>
      </c>
      <c r="M22" s="43">
        <v>2116.6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25" sqref="A25:D25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38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4662.8</v>
      </c>
      <c r="C8" s="34">
        <v>-668.1</v>
      </c>
      <c r="D8" s="35">
        <v>5330.9</v>
      </c>
      <c r="E8" s="34">
        <v>4347.3</v>
      </c>
      <c r="F8" s="34">
        <v>-366.4</v>
      </c>
      <c r="G8" s="35">
        <v>4713.7</v>
      </c>
      <c r="H8" s="34">
        <v>4403.5</v>
      </c>
      <c r="I8" s="34">
        <v>-433.4</v>
      </c>
      <c r="J8" s="35">
        <v>4836.8999999999996</v>
      </c>
      <c r="K8" s="34">
        <v>4370.2</v>
      </c>
      <c r="L8" s="34">
        <v>-492.2</v>
      </c>
      <c r="M8" s="35">
        <v>4862.3999999999996</v>
      </c>
    </row>
    <row r="9" spans="1:13" x14ac:dyDescent="0.2">
      <c r="A9" s="14" t="s">
        <v>9</v>
      </c>
      <c r="B9" s="36">
        <v>0</v>
      </c>
      <c r="C9" s="36">
        <v>0</v>
      </c>
      <c r="D9" s="37">
        <v>0</v>
      </c>
      <c r="E9" s="36">
        <v>0</v>
      </c>
      <c r="F9" s="36">
        <v>0</v>
      </c>
      <c r="G9" s="37">
        <v>0</v>
      </c>
      <c r="H9" s="36">
        <v>0</v>
      </c>
      <c r="I9" s="36">
        <v>0</v>
      </c>
      <c r="J9" s="37">
        <v>0</v>
      </c>
      <c r="K9" s="36">
        <v>0</v>
      </c>
      <c r="L9" s="36">
        <v>0</v>
      </c>
      <c r="M9" s="37">
        <v>0</v>
      </c>
    </row>
    <row r="10" spans="1:13" x14ac:dyDescent="0.2">
      <c r="A10" s="14" t="s">
        <v>10</v>
      </c>
      <c r="B10" s="36">
        <v>4662.8</v>
      </c>
      <c r="C10" s="36">
        <v>-668.1</v>
      </c>
      <c r="D10" s="37">
        <v>5330.9</v>
      </c>
      <c r="E10" s="36">
        <v>4347.3</v>
      </c>
      <c r="F10" s="36">
        <v>-366.4</v>
      </c>
      <c r="G10" s="37">
        <v>4713.7</v>
      </c>
      <c r="H10" s="36">
        <v>4403.5</v>
      </c>
      <c r="I10" s="36">
        <v>-433.4</v>
      </c>
      <c r="J10" s="37">
        <v>4836.8999999999996</v>
      </c>
      <c r="K10" s="36">
        <v>4370.2</v>
      </c>
      <c r="L10" s="36">
        <v>-492.2</v>
      </c>
      <c r="M10" s="37">
        <v>4862.3999999999996</v>
      </c>
    </row>
    <row r="11" spans="1:13" x14ac:dyDescent="0.2">
      <c r="A11" s="13" t="s">
        <v>11</v>
      </c>
      <c r="B11" s="34">
        <v>125.6</v>
      </c>
      <c r="C11" s="34">
        <v>4.8</v>
      </c>
      <c r="D11" s="35">
        <v>120.8</v>
      </c>
      <c r="E11" s="34">
        <v>226.1</v>
      </c>
      <c r="F11" s="34">
        <v>5.3</v>
      </c>
      <c r="G11" s="35">
        <v>220.8</v>
      </c>
      <c r="H11" s="34">
        <v>621.9</v>
      </c>
      <c r="I11" s="34">
        <v>15.9</v>
      </c>
      <c r="J11" s="35">
        <v>606</v>
      </c>
      <c r="K11" s="34">
        <v>585.79999999999995</v>
      </c>
      <c r="L11" s="34">
        <v>13.1</v>
      </c>
      <c r="M11" s="35">
        <v>572.70000000000005</v>
      </c>
    </row>
    <row r="12" spans="1:13" x14ac:dyDescent="0.2">
      <c r="A12" s="14" t="s">
        <v>9</v>
      </c>
      <c r="B12" s="36">
        <v>125.6</v>
      </c>
      <c r="C12" s="36">
        <v>4.8</v>
      </c>
      <c r="D12" s="37">
        <v>120.8</v>
      </c>
      <c r="E12" s="36">
        <v>226.1</v>
      </c>
      <c r="F12" s="36">
        <v>5.3</v>
      </c>
      <c r="G12" s="37">
        <v>220.8</v>
      </c>
      <c r="H12" s="36">
        <v>621.9</v>
      </c>
      <c r="I12" s="36">
        <v>15.9</v>
      </c>
      <c r="J12" s="37">
        <v>606</v>
      </c>
      <c r="K12" s="36">
        <v>585.79999999999995</v>
      </c>
      <c r="L12" s="36">
        <v>13.1</v>
      </c>
      <c r="M12" s="37">
        <v>572.70000000000005</v>
      </c>
    </row>
    <row r="13" spans="1:13" x14ac:dyDescent="0.2">
      <c r="A13" s="14" t="s">
        <v>10</v>
      </c>
      <c r="B13" s="36">
        <v>0</v>
      </c>
      <c r="C13" s="36">
        <v>0</v>
      </c>
      <c r="D13" s="37">
        <v>0</v>
      </c>
      <c r="E13" s="36">
        <v>0</v>
      </c>
      <c r="F13" s="36">
        <v>0</v>
      </c>
      <c r="G13" s="37">
        <v>0</v>
      </c>
      <c r="H13" s="36">
        <v>0</v>
      </c>
      <c r="I13" s="36">
        <v>0</v>
      </c>
      <c r="J13" s="37">
        <v>0</v>
      </c>
      <c r="K13" s="36">
        <v>0</v>
      </c>
      <c r="L13" s="36">
        <v>0</v>
      </c>
      <c r="M13" s="37">
        <v>0</v>
      </c>
    </row>
    <row r="14" spans="1:13" ht="25.5" x14ac:dyDescent="0.2">
      <c r="A14" s="13" t="s">
        <v>12</v>
      </c>
      <c r="B14" s="34">
        <v>3954.9</v>
      </c>
      <c r="C14" s="34">
        <v>167.7</v>
      </c>
      <c r="D14" s="35">
        <v>3787.3</v>
      </c>
      <c r="E14" s="34">
        <v>3648.5</v>
      </c>
      <c r="F14" s="34">
        <v>332.4</v>
      </c>
      <c r="G14" s="35">
        <v>3316.2</v>
      </c>
      <c r="H14" s="34">
        <v>3059.6</v>
      </c>
      <c r="I14" s="34">
        <v>15.5</v>
      </c>
      <c r="J14" s="35">
        <v>3044.1</v>
      </c>
      <c r="K14" s="34">
        <v>2537.6</v>
      </c>
      <c r="L14" s="34">
        <v>-40.799999999999997</v>
      </c>
      <c r="M14" s="35">
        <v>2578.4</v>
      </c>
    </row>
    <row r="15" spans="1:13" x14ac:dyDescent="0.2">
      <c r="A15" s="14" t="s">
        <v>9</v>
      </c>
      <c r="B15" s="36">
        <v>0</v>
      </c>
      <c r="C15" s="36">
        <v>0</v>
      </c>
      <c r="D15" s="37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7">
        <v>0</v>
      </c>
      <c r="K15" s="36">
        <v>0</v>
      </c>
      <c r="L15" s="36">
        <v>0</v>
      </c>
      <c r="M15" s="37">
        <v>0</v>
      </c>
    </row>
    <row r="16" spans="1:13" x14ac:dyDescent="0.2">
      <c r="A16" s="14" t="s">
        <v>10</v>
      </c>
      <c r="B16" s="36">
        <v>3954.9</v>
      </c>
      <c r="C16" s="36">
        <v>167.7</v>
      </c>
      <c r="D16" s="37">
        <v>3787.3</v>
      </c>
      <c r="E16" s="36">
        <v>3648.5</v>
      </c>
      <c r="F16" s="36">
        <v>332.4</v>
      </c>
      <c r="G16" s="37">
        <v>3316.2</v>
      </c>
      <c r="H16" s="36">
        <v>3059.6</v>
      </c>
      <c r="I16" s="36">
        <v>15.5</v>
      </c>
      <c r="J16" s="37">
        <v>3044.1</v>
      </c>
      <c r="K16" s="36">
        <v>2537.6</v>
      </c>
      <c r="L16" s="36">
        <v>-40.799999999999997</v>
      </c>
      <c r="M16" s="37">
        <v>2578.4</v>
      </c>
    </row>
    <row r="17" spans="1:13" x14ac:dyDescent="0.2">
      <c r="A17" s="13" t="s">
        <v>13</v>
      </c>
      <c r="B17" s="34">
        <v>9639.9</v>
      </c>
      <c r="C17" s="34">
        <v>-606.1</v>
      </c>
      <c r="D17" s="35">
        <v>10246</v>
      </c>
      <c r="E17" s="34">
        <v>9502.1</v>
      </c>
      <c r="F17" s="34">
        <v>-389.5</v>
      </c>
      <c r="G17" s="35">
        <v>9891.6</v>
      </c>
      <c r="H17" s="34">
        <v>9523.6</v>
      </c>
      <c r="I17" s="34">
        <v>-613.9</v>
      </c>
      <c r="J17" s="35">
        <v>10137.5</v>
      </c>
      <c r="K17" s="34">
        <v>12203.5</v>
      </c>
      <c r="L17" s="34">
        <v>-541.6</v>
      </c>
      <c r="M17" s="35">
        <v>12745.1</v>
      </c>
    </row>
    <row r="18" spans="1:13" x14ac:dyDescent="0.2">
      <c r="A18" s="14" t="s">
        <v>9</v>
      </c>
      <c r="B18" s="36">
        <v>0</v>
      </c>
      <c r="C18" s="36">
        <v>0</v>
      </c>
      <c r="D18" s="37">
        <v>0</v>
      </c>
      <c r="E18" s="36">
        <v>0</v>
      </c>
      <c r="F18" s="36">
        <v>0</v>
      </c>
      <c r="G18" s="37">
        <v>0</v>
      </c>
      <c r="H18" s="36">
        <v>0</v>
      </c>
      <c r="I18" s="36">
        <v>0</v>
      </c>
      <c r="J18" s="37">
        <v>0</v>
      </c>
      <c r="K18" s="36">
        <v>0</v>
      </c>
      <c r="L18" s="36">
        <v>0</v>
      </c>
      <c r="M18" s="37">
        <v>0</v>
      </c>
    </row>
    <row r="19" spans="1:13" x14ac:dyDescent="0.2">
      <c r="A19" s="14" t="s">
        <v>10</v>
      </c>
      <c r="B19" s="36">
        <v>9639.9</v>
      </c>
      <c r="C19" s="36">
        <v>-606.1</v>
      </c>
      <c r="D19" s="37">
        <v>10246</v>
      </c>
      <c r="E19" s="36">
        <v>9502.1</v>
      </c>
      <c r="F19" s="36">
        <v>-389.5</v>
      </c>
      <c r="G19" s="37">
        <v>9891.6</v>
      </c>
      <c r="H19" s="36">
        <v>9523.6</v>
      </c>
      <c r="I19" s="36">
        <v>-613.9</v>
      </c>
      <c r="J19" s="37">
        <v>10137.5</v>
      </c>
      <c r="K19" s="36">
        <v>12203.5</v>
      </c>
      <c r="L19" s="36">
        <v>-541.6</v>
      </c>
      <c r="M19" s="37">
        <v>12745.1</v>
      </c>
    </row>
    <row r="20" spans="1:13" x14ac:dyDescent="0.2">
      <c r="A20" s="15" t="s">
        <v>14</v>
      </c>
      <c r="B20" s="38">
        <v>18383.2</v>
      </c>
      <c r="C20" s="38">
        <v>-1101.8</v>
      </c>
      <c r="D20" s="39">
        <v>19485</v>
      </c>
      <c r="E20" s="38">
        <v>17724</v>
      </c>
      <c r="F20" s="38">
        <v>-418.3</v>
      </c>
      <c r="G20" s="39">
        <v>18142.3</v>
      </c>
      <c r="H20" s="38">
        <v>17608.5</v>
      </c>
      <c r="I20" s="38">
        <v>-1015.9</v>
      </c>
      <c r="J20" s="39">
        <v>18624.400000000001</v>
      </c>
      <c r="K20" s="38">
        <v>19697.099999999999</v>
      </c>
      <c r="L20" s="38">
        <v>-1061.4000000000001</v>
      </c>
      <c r="M20" s="39">
        <v>20758.599999999999</v>
      </c>
    </row>
    <row r="21" spans="1:13" x14ac:dyDescent="0.2">
      <c r="A21" s="16" t="s">
        <v>9</v>
      </c>
      <c r="B21" s="40">
        <v>125.6</v>
      </c>
      <c r="C21" s="40">
        <v>4.8</v>
      </c>
      <c r="D21" s="41">
        <v>120.8</v>
      </c>
      <c r="E21" s="40">
        <v>226.1</v>
      </c>
      <c r="F21" s="40">
        <v>5.3</v>
      </c>
      <c r="G21" s="41">
        <v>220.8</v>
      </c>
      <c r="H21" s="40">
        <v>621.9</v>
      </c>
      <c r="I21" s="40">
        <v>15.9</v>
      </c>
      <c r="J21" s="41">
        <v>606</v>
      </c>
      <c r="K21" s="40">
        <v>585.79999999999995</v>
      </c>
      <c r="L21" s="40">
        <v>13.1</v>
      </c>
      <c r="M21" s="41">
        <v>572.70000000000005</v>
      </c>
    </row>
    <row r="22" spans="1:13" x14ac:dyDescent="0.2">
      <c r="A22" s="17" t="s">
        <v>10</v>
      </c>
      <c r="B22" s="42">
        <v>18257.599999999999</v>
      </c>
      <c r="C22" s="42">
        <v>-1106.5</v>
      </c>
      <c r="D22" s="43">
        <v>19364.099999999999</v>
      </c>
      <c r="E22" s="42">
        <v>17497.900000000001</v>
      </c>
      <c r="F22" s="42">
        <v>-423.6</v>
      </c>
      <c r="G22" s="43">
        <v>17921.5</v>
      </c>
      <c r="H22" s="42">
        <v>16986.7</v>
      </c>
      <c r="I22" s="42">
        <v>-1031.8</v>
      </c>
      <c r="J22" s="43">
        <v>18018.400000000001</v>
      </c>
      <c r="K22" s="42">
        <v>19111.3</v>
      </c>
      <c r="L22" s="42">
        <v>-1074.5999999999999</v>
      </c>
      <c r="M22" s="43">
        <v>20185.900000000001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pane xSplit="1" ySplit="7" topLeftCell="B8" activePane="bottomRight" state="frozen"/>
      <selection activeCell="A41" sqref="A41"/>
      <selection pane="topRight" activeCell="A41" sqref="A41"/>
      <selection pane="bottomLeft" activeCell="A41" sqref="A41"/>
      <selection pane="bottomRight" activeCell="B9" sqref="B9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f ca="1">+H40+A:E+A:G+A:J</f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44" t="s">
        <v>25</v>
      </c>
      <c r="B3" s="5"/>
      <c r="C3" s="5"/>
      <c r="D3" s="5"/>
    </row>
    <row r="4" spans="1:13" ht="13.5" x14ac:dyDescent="0.25">
      <c r="A4" s="4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tr">
        <f>[1]Input!A1&amp;" : "&amp;[1]Input!A2</f>
        <v>Country Name : Romania</v>
      </c>
      <c r="B5" s="71" t="str">
        <f>LEFT([1]Input!F1,6)</f>
        <v>2016Q3</v>
      </c>
      <c r="C5" s="71"/>
      <c r="D5" s="72"/>
      <c r="E5" s="56" t="str">
        <f>LEFT([1]Input!G1,6)</f>
        <v>2016Q4</v>
      </c>
      <c r="F5" s="57"/>
      <c r="G5" s="58"/>
      <c r="H5" s="73" t="str">
        <f>LEFT([1]Input!H1,6)</f>
        <v>2017Q1</v>
      </c>
      <c r="I5" s="71"/>
      <c r="J5" s="72"/>
      <c r="K5" s="56" t="str">
        <f>LEFT([1]Input!I1,6)</f>
        <v>2017Q2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46">
        <v>5611.8</v>
      </c>
      <c r="C8" s="46">
        <v>-458.1</v>
      </c>
      <c r="D8" s="47">
        <v>6154.2</v>
      </c>
      <c r="E8" s="46">
        <v>5912.4</v>
      </c>
      <c r="F8" s="46">
        <v>-513</v>
      </c>
      <c r="G8" s="47">
        <v>6196</v>
      </c>
      <c r="H8" s="46">
        <v>5793.5</v>
      </c>
      <c r="I8" s="46">
        <v>-288.2</v>
      </c>
      <c r="J8" s="47">
        <v>6039.3</v>
      </c>
      <c r="K8" s="46">
        <v>6410.1</v>
      </c>
      <c r="L8" s="46">
        <v>-251.1</v>
      </c>
      <c r="M8" s="47">
        <v>6661.2</v>
      </c>
    </row>
    <row r="9" spans="1:13" x14ac:dyDescent="0.2">
      <c r="A9" s="14" t="s">
        <v>9</v>
      </c>
      <c r="B9" s="48">
        <v>0</v>
      </c>
      <c r="C9" s="48">
        <v>0</v>
      </c>
      <c r="D9" s="49">
        <v>0</v>
      </c>
      <c r="E9" s="48">
        <v>0</v>
      </c>
      <c r="F9" s="48">
        <v>0</v>
      </c>
      <c r="G9" s="49">
        <v>0</v>
      </c>
      <c r="H9" s="48">
        <v>0</v>
      </c>
      <c r="I9" s="48">
        <v>0</v>
      </c>
      <c r="J9" s="49">
        <v>0</v>
      </c>
      <c r="K9" s="48">
        <v>0</v>
      </c>
      <c r="L9" s="48">
        <v>0</v>
      </c>
      <c r="M9" s="49">
        <v>0</v>
      </c>
    </row>
    <row r="10" spans="1:13" x14ac:dyDescent="0.2">
      <c r="A10" s="14" t="s">
        <v>10</v>
      </c>
      <c r="B10" s="48">
        <v>5611.8</v>
      </c>
      <c r="C10" s="48">
        <v>-458.1</v>
      </c>
      <c r="D10" s="49">
        <v>6154.2</v>
      </c>
      <c r="E10" s="48">
        <v>5912.4</v>
      </c>
      <c r="F10" s="48">
        <v>-513</v>
      </c>
      <c r="G10" s="49">
        <v>6196</v>
      </c>
      <c r="H10" s="48">
        <v>5793.5</v>
      </c>
      <c r="I10" s="48">
        <v>-288.2</v>
      </c>
      <c r="J10" s="49">
        <v>6039.3</v>
      </c>
      <c r="K10" s="48">
        <v>6410.1</v>
      </c>
      <c r="L10" s="48">
        <v>-251.1</v>
      </c>
      <c r="M10" s="49">
        <v>6661.2</v>
      </c>
    </row>
    <row r="11" spans="1:13" x14ac:dyDescent="0.2">
      <c r="A11" s="13" t="s">
        <v>11</v>
      </c>
      <c r="B11" s="46">
        <v>0</v>
      </c>
      <c r="C11" s="46">
        <v>0</v>
      </c>
      <c r="D11" s="47">
        <v>0</v>
      </c>
      <c r="E11" s="46">
        <v>0</v>
      </c>
      <c r="F11" s="46">
        <v>0</v>
      </c>
      <c r="G11" s="47">
        <v>0</v>
      </c>
      <c r="H11" s="46">
        <v>0</v>
      </c>
      <c r="I11" s="46">
        <v>0</v>
      </c>
      <c r="J11" s="47">
        <v>0</v>
      </c>
      <c r="K11" s="46">
        <v>0</v>
      </c>
      <c r="L11" s="46">
        <v>0</v>
      </c>
      <c r="M11" s="47">
        <v>0</v>
      </c>
    </row>
    <row r="12" spans="1:13" x14ac:dyDescent="0.2">
      <c r="A12" s="14" t="s">
        <v>9</v>
      </c>
      <c r="B12" s="48">
        <v>0</v>
      </c>
      <c r="C12" s="48">
        <v>0</v>
      </c>
      <c r="D12" s="49">
        <v>0</v>
      </c>
      <c r="E12" s="48">
        <v>0</v>
      </c>
      <c r="F12" s="48">
        <v>0</v>
      </c>
      <c r="G12" s="49">
        <v>0</v>
      </c>
      <c r="H12" s="48">
        <v>0</v>
      </c>
      <c r="I12" s="48">
        <v>0</v>
      </c>
      <c r="J12" s="49">
        <v>0</v>
      </c>
      <c r="K12" s="48">
        <v>0</v>
      </c>
      <c r="L12" s="48">
        <v>0</v>
      </c>
      <c r="M12" s="49">
        <v>0</v>
      </c>
    </row>
    <row r="13" spans="1:13" x14ac:dyDescent="0.2">
      <c r="A13" s="14" t="s">
        <v>10</v>
      </c>
      <c r="B13" s="48">
        <v>0</v>
      </c>
      <c r="C13" s="48">
        <v>0</v>
      </c>
      <c r="D13" s="49">
        <v>0</v>
      </c>
      <c r="E13" s="48">
        <v>0</v>
      </c>
      <c r="F13" s="48">
        <v>0</v>
      </c>
      <c r="G13" s="49">
        <v>0</v>
      </c>
      <c r="H13" s="48">
        <v>0</v>
      </c>
      <c r="I13" s="48">
        <v>0</v>
      </c>
      <c r="J13" s="49">
        <v>0</v>
      </c>
      <c r="K13" s="48">
        <v>0</v>
      </c>
      <c r="L13" s="48">
        <v>0</v>
      </c>
      <c r="M13" s="49">
        <v>0</v>
      </c>
    </row>
    <row r="14" spans="1:13" ht="25.5" x14ac:dyDescent="0.2">
      <c r="A14" s="13" t="s">
        <v>12</v>
      </c>
      <c r="B14" s="46">
        <v>702</v>
      </c>
      <c r="C14" s="46">
        <v>19.3</v>
      </c>
      <c r="D14" s="47">
        <v>687.5</v>
      </c>
      <c r="E14" s="46">
        <v>678.8</v>
      </c>
      <c r="F14" s="46">
        <v>13.1</v>
      </c>
      <c r="G14" s="47">
        <v>651.4</v>
      </c>
      <c r="H14" s="46">
        <v>632.9</v>
      </c>
      <c r="I14" s="46">
        <v>28.4</v>
      </c>
      <c r="J14" s="47">
        <v>606.20000000000005</v>
      </c>
      <c r="K14" s="46">
        <v>614</v>
      </c>
      <c r="L14" s="46">
        <v>45.6</v>
      </c>
      <c r="M14" s="47">
        <v>568.29999999999995</v>
      </c>
    </row>
    <row r="15" spans="1:13" x14ac:dyDescent="0.2">
      <c r="A15" s="14" t="s">
        <v>9</v>
      </c>
      <c r="B15" s="48">
        <v>0</v>
      </c>
      <c r="C15" s="48">
        <v>0.2</v>
      </c>
      <c r="D15" s="49">
        <v>0</v>
      </c>
      <c r="E15" s="48">
        <v>0</v>
      </c>
      <c r="F15" s="48">
        <v>0</v>
      </c>
      <c r="G15" s="49">
        <v>0</v>
      </c>
      <c r="H15" s="48">
        <v>0</v>
      </c>
      <c r="I15" s="48">
        <v>0</v>
      </c>
      <c r="J15" s="49">
        <v>0</v>
      </c>
      <c r="K15" s="48">
        <v>0</v>
      </c>
      <c r="L15" s="48">
        <v>0</v>
      </c>
      <c r="M15" s="49">
        <v>0</v>
      </c>
    </row>
    <row r="16" spans="1:13" x14ac:dyDescent="0.2">
      <c r="A16" s="14" t="s">
        <v>10</v>
      </c>
      <c r="B16" s="48">
        <v>702</v>
      </c>
      <c r="C16" s="48">
        <v>19.100000000000001</v>
      </c>
      <c r="D16" s="49">
        <v>687.5</v>
      </c>
      <c r="E16" s="48">
        <v>678.8</v>
      </c>
      <c r="F16" s="48">
        <v>13.1</v>
      </c>
      <c r="G16" s="49">
        <v>651.4</v>
      </c>
      <c r="H16" s="48">
        <v>632.9</v>
      </c>
      <c r="I16" s="48">
        <v>28.4</v>
      </c>
      <c r="J16" s="49">
        <v>606.20000000000005</v>
      </c>
      <c r="K16" s="48">
        <v>614</v>
      </c>
      <c r="L16" s="48">
        <v>45.6</v>
      </c>
      <c r="M16" s="49">
        <v>568.29999999999995</v>
      </c>
    </row>
    <row r="17" spans="1:13" x14ac:dyDescent="0.2">
      <c r="A17" s="13" t="s">
        <v>13</v>
      </c>
      <c r="B17" s="46">
        <v>149.6</v>
      </c>
      <c r="C17" s="46">
        <v>8.4</v>
      </c>
      <c r="D17" s="47">
        <v>144</v>
      </c>
      <c r="E17" s="46">
        <v>140.19999999999999</v>
      </c>
      <c r="F17" s="46">
        <v>5</v>
      </c>
      <c r="G17" s="47">
        <v>133.9</v>
      </c>
      <c r="H17" s="46">
        <v>137.9</v>
      </c>
      <c r="I17" s="46">
        <v>5.8</v>
      </c>
      <c r="J17" s="47">
        <v>132.6</v>
      </c>
      <c r="K17" s="46">
        <v>148.4</v>
      </c>
      <c r="L17" s="46">
        <v>5.7</v>
      </c>
      <c r="M17" s="47">
        <v>142.69999999999999</v>
      </c>
    </row>
    <row r="18" spans="1:13" x14ac:dyDescent="0.2">
      <c r="A18" s="14" t="s">
        <v>9</v>
      </c>
      <c r="B18" s="48">
        <v>0</v>
      </c>
      <c r="C18" s="48">
        <v>0</v>
      </c>
      <c r="D18" s="49">
        <v>0</v>
      </c>
      <c r="E18" s="48">
        <v>0</v>
      </c>
      <c r="F18" s="48">
        <v>0</v>
      </c>
      <c r="G18" s="49">
        <v>0</v>
      </c>
      <c r="H18" s="48">
        <v>0</v>
      </c>
      <c r="I18" s="48">
        <v>0</v>
      </c>
      <c r="J18" s="49">
        <v>0</v>
      </c>
      <c r="K18" s="48">
        <v>0</v>
      </c>
      <c r="L18" s="48">
        <v>0</v>
      </c>
      <c r="M18" s="49">
        <v>0</v>
      </c>
    </row>
    <row r="19" spans="1:13" x14ac:dyDescent="0.2">
      <c r="A19" s="14" t="s">
        <v>10</v>
      </c>
      <c r="B19" s="48">
        <v>149.6</v>
      </c>
      <c r="C19" s="48">
        <v>8.4</v>
      </c>
      <c r="D19" s="49">
        <v>144</v>
      </c>
      <c r="E19" s="48">
        <v>140.19999999999999</v>
      </c>
      <c r="F19" s="48">
        <v>5</v>
      </c>
      <c r="G19" s="49">
        <v>133.9</v>
      </c>
      <c r="H19" s="48">
        <v>137.9</v>
      </c>
      <c r="I19" s="48">
        <v>5.8</v>
      </c>
      <c r="J19" s="49">
        <v>132.6</v>
      </c>
      <c r="K19" s="48">
        <v>148.4</v>
      </c>
      <c r="L19" s="48">
        <v>5.7</v>
      </c>
      <c r="M19" s="49">
        <v>142.69999999999999</v>
      </c>
    </row>
    <row r="20" spans="1:13" x14ac:dyDescent="0.2">
      <c r="A20" s="15" t="s">
        <v>14</v>
      </c>
      <c r="B20" s="50">
        <v>6463.3</v>
      </c>
      <c r="C20" s="50">
        <v>-430.3</v>
      </c>
      <c r="D20" s="51">
        <v>6985.7</v>
      </c>
      <c r="E20" s="50">
        <v>6731.5</v>
      </c>
      <c r="F20" s="50">
        <v>-494.8</v>
      </c>
      <c r="G20" s="51">
        <v>6981.3</v>
      </c>
      <c r="H20" s="50">
        <v>6564.3</v>
      </c>
      <c r="I20" s="50">
        <v>-254</v>
      </c>
      <c r="J20" s="51">
        <v>6778.1</v>
      </c>
      <c r="K20" s="50">
        <v>7172.4</v>
      </c>
      <c r="L20" s="50">
        <v>-199.7</v>
      </c>
      <c r="M20" s="51">
        <v>7372.2</v>
      </c>
    </row>
    <row r="21" spans="1:13" x14ac:dyDescent="0.2">
      <c r="A21" s="16" t="s">
        <v>9</v>
      </c>
      <c r="B21" s="52">
        <v>0</v>
      </c>
      <c r="C21" s="52">
        <v>0.2</v>
      </c>
      <c r="D21" s="53">
        <v>0</v>
      </c>
      <c r="E21" s="52">
        <v>0</v>
      </c>
      <c r="F21" s="52">
        <v>0</v>
      </c>
      <c r="G21" s="53">
        <v>0</v>
      </c>
      <c r="H21" s="52">
        <v>0</v>
      </c>
      <c r="I21" s="52">
        <v>0</v>
      </c>
      <c r="J21" s="53">
        <v>0</v>
      </c>
      <c r="K21" s="52">
        <v>0</v>
      </c>
      <c r="L21" s="52">
        <v>0</v>
      </c>
      <c r="M21" s="53">
        <v>0</v>
      </c>
    </row>
    <row r="22" spans="1:13" x14ac:dyDescent="0.2">
      <c r="A22" s="17" t="s">
        <v>10</v>
      </c>
      <c r="B22" s="54">
        <v>6463.3</v>
      </c>
      <c r="C22" s="54">
        <v>-430.5</v>
      </c>
      <c r="D22" s="55">
        <v>6985.7</v>
      </c>
      <c r="E22" s="54">
        <v>6731.5</v>
      </c>
      <c r="F22" s="54">
        <v>-494.8</v>
      </c>
      <c r="G22" s="55">
        <v>6981.3</v>
      </c>
      <c r="H22" s="54">
        <v>6564.3</v>
      </c>
      <c r="I22" s="54">
        <v>-254</v>
      </c>
      <c r="J22" s="55">
        <v>6778.1</v>
      </c>
      <c r="K22" s="54">
        <v>7172.4</v>
      </c>
      <c r="L22" s="54">
        <v>-199.7</v>
      </c>
      <c r="M22" s="55">
        <v>7372.2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  <pageSetup scale="4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13" sqref="B13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34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1393.4</v>
      </c>
      <c r="C8" s="34">
        <v>74.400000000000006</v>
      </c>
      <c r="D8" s="35">
        <v>1467.9</v>
      </c>
      <c r="E8" s="34">
        <v>1312.5</v>
      </c>
      <c r="F8" s="34">
        <v>34.200000000000003</v>
      </c>
      <c r="G8" s="35">
        <v>1346.7</v>
      </c>
      <c r="H8" s="34">
        <v>1350.1</v>
      </c>
      <c r="I8" s="34">
        <v>56.4</v>
      </c>
      <c r="J8" s="35">
        <v>1406.5</v>
      </c>
      <c r="K8" s="34">
        <v>1449.5</v>
      </c>
      <c r="L8" s="34">
        <v>96.7</v>
      </c>
      <c r="M8" s="35">
        <v>1546.2</v>
      </c>
    </row>
    <row r="9" spans="1:13" x14ac:dyDescent="0.2">
      <c r="A9" s="14" t="s">
        <v>9</v>
      </c>
      <c r="B9" s="36">
        <v>0</v>
      </c>
      <c r="C9" s="36">
        <v>0</v>
      </c>
      <c r="D9" s="37">
        <v>0</v>
      </c>
      <c r="E9" s="36">
        <v>3.1</v>
      </c>
      <c r="F9" s="36">
        <v>0</v>
      </c>
      <c r="G9" s="37">
        <v>3.1</v>
      </c>
      <c r="H9" s="36">
        <v>3.2</v>
      </c>
      <c r="I9" s="36">
        <v>0</v>
      </c>
      <c r="J9" s="37">
        <v>3.2</v>
      </c>
      <c r="K9" s="36">
        <v>2.2000000000000002</v>
      </c>
      <c r="L9" s="36">
        <v>0</v>
      </c>
      <c r="M9" s="37">
        <v>2.2000000000000002</v>
      </c>
    </row>
    <row r="10" spans="1:13" x14ac:dyDescent="0.2">
      <c r="A10" s="14" t="s">
        <v>10</v>
      </c>
      <c r="B10" s="36">
        <v>1393.4</v>
      </c>
      <c r="C10" s="36">
        <v>74.400000000000006</v>
      </c>
      <c r="D10" s="37">
        <v>1467.9</v>
      </c>
      <c r="E10" s="36">
        <v>1309.3</v>
      </c>
      <c r="F10" s="36">
        <v>34.200000000000003</v>
      </c>
      <c r="G10" s="37">
        <v>1343.5</v>
      </c>
      <c r="H10" s="36">
        <v>1346.9</v>
      </c>
      <c r="I10" s="36">
        <v>56.4</v>
      </c>
      <c r="J10" s="37">
        <v>1403.3</v>
      </c>
      <c r="K10" s="36">
        <v>1447.3</v>
      </c>
      <c r="L10" s="36">
        <v>96.7</v>
      </c>
      <c r="M10" s="37">
        <v>1544</v>
      </c>
    </row>
    <row r="11" spans="1:13" x14ac:dyDescent="0.2">
      <c r="A11" s="13" t="s">
        <v>11</v>
      </c>
      <c r="B11" s="34">
        <v>0</v>
      </c>
      <c r="C11" s="34">
        <v>0</v>
      </c>
      <c r="D11" s="35">
        <v>0</v>
      </c>
      <c r="E11" s="34">
        <v>0</v>
      </c>
      <c r="F11" s="34">
        <v>0</v>
      </c>
      <c r="G11" s="35">
        <v>0</v>
      </c>
      <c r="H11" s="34">
        <v>0</v>
      </c>
      <c r="I11" s="34">
        <v>0</v>
      </c>
      <c r="J11" s="35">
        <v>0</v>
      </c>
      <c r="K11" s="34">
        <v>0</v>
      </c>
      <c r="L11" s="34">
        <v>0</v>
      </c>
      <c r="M11" s="35">
        <v>0</v>
      </c>
    </row>
    <row r="12" spans="1:13" x14ac:dyDescent="0.2">
      <c r="A12" s="14" t="s">
        <v>9</v>
      </c>
      <c r="B12" s="36" t="s">
        <v>26</v>
      </c>
      <c r="C12" s="36" t="s">
        <v>26</v>
      </c>
      <c r="D12" s="37" t="s">
        <v>26</v>
      </c>
      <c r="E12" s="36" t="s">
        <v>26</v>
      </c>
      <c r="F12" s="36" t="s">
        <v>26</v>
      </c>
      <c r="G12" s="37" t="s">
        <v>26</v>
      </c>
      <c r="H12" s="36" t="s">
        <v>26</v>
      </c>
      <c r="I12" s="36" t="s">
        <v>26</v>
      </c>
      <c r="J12" s="37" t="s">
        <v>26</v>
      </c>
      <c r="K12" s="36" t="s">
        <v>26</v>
      </c>
      <c r="L12" s="36" t="s">
        <v>26</v>
      </c>
      <c r="M12" s="37" t="s">
        <v>26</v>
      </c>
    </row>
    <row r="13" spans="1:13" x14ac:dyDescent="0.2">
      <c r="A13" s="14" t="s">
        <v>10</v>
      </c>
      <c r="B13" s="36" t="s">
        <v>26</v>
      </c>
      <c r="C13" s="36" t="s">
        <v>26</v>
      </c>
      <c r="D13" s="37" t="s">
        <v>26</v>
      </c>
      <c r="E13" s="36" t="s">
        <v>26</v>
      </c>
      <c r="F13" s="36" t="s">
        <v>26</v>
      </c>
      <c r="G13" s="37" t="s">
        <v>26</v>
      </c>
      <c r="H13" s="36" t="s">
        <v>26</v>
      </c>
      <c r="I13" s="36" t="s">
        <v>26</v>
      </c>
      <c r="J13" s="37" t="s">
        <v>26</v>
      </c>
      <c r="K13" s="36" t="s">
        <v>26</v>
      </c>
      <c r="L13" s="36" t="s">
        <v>26</v>
      </c>
      <c r="M13" s="37" t="s">
        <v>26</v>
      </c>
    </row>
    <row r="14" spans="1:13" ht="25.5" x14ac:dyDescent="0.2">
      <c r="A14" s="13" t="s">
        <v>12</v>
      </c>
      <c r="B14" s="34">
        <v>0</v>
      </c>
      <c r="C14" s="34">
        <v>0</v>
      </c>
      <c r="D14" s="35">
        <v>0</v>
      </c>
      <c r="E14" s="34">
        <v>0</v>
      </c>
      <c r="F14" s="34">
        <v>0</v>
      </c>
      <c r="G14" s="35">
        <v>0</v>
      </c>
      <c r="H14" s="34">
        <v>0</v>
      </c>
      <c r="I14" s="34">
        <v>0</v>
      </c>
      <c r="J14" s="35">
        <v>0</v>
      </c>
      <c r="K14" s="34">
        <v>0</v>
      </c>
      <c r="L14" s="34">
        <v>0</v>
      </c>
      <c r="M14" s="35">
        <v>0</v>
      </c>
    </row>
    <row r="15" spans="1:13" x14ac:dyDescent="0.2">
      <c r="A15" s="14" t="s">
        <v>9</v>
      </c>
      <c r="B15" s="36" t="s">
        <v>26</v>
      </c>
      <c r="C15" s="36" t="s">
        <v>26</v>
      </c>
      <c r="D15" s="37" t="s">
        <v>26</v>
      </c>
      <c r="E15" s="36" t="s">
        <v>26</v>
      </c>
      <c r="F15" s="36" t="s">
        <v>26</v>
      </c>
      <c r="G15" s="37" t="s">
        <v>26</v>
      </c>
      <c r="H15" s="36" t="s">
        <v>26</v>
      </c>
      <c r="I15" s="36" t="s">
        <v>26</v>
      </c>
      <c r="J15" s="37" t="s">
        <v>26</v>
      </c>
      <c r="K15" s="36" t="s">
        <v>26</v>
      </c>
      <c r="L15" s="36" t="s">
        <v>26</v>
      </c>
      <c r="M15" s="37" t="s">
        <v>26</v>
      </c>
    </row>
    <row r="16" spans="1:13" x14ac:dyDescent="0.2">
      <c r="A16" s="14" t="s">
        <v>10</v>
      </c>
      <c r="B16" s="36" t="s">
        <v>26</v>
      </c>
      <c r="C16" s="36" t="s">
        <v>26</v>
      </c>
      <c r="D16" s="37" t="s">
        <v>26</v>
      </c>
      <c r="E16" s="36" t="s">
        <v>26</v>
      </c>
      <c r="F16" s="36" t="s">
        <v>26</v>
      </c>
      <c r="G16" s="37" t="s">
        <v>26</v>
      </c>
      <c r="H16" s="36" t="s">
        <v>26</v>
      </c>
      <c r="I16" s="36" t="s">
        <v>26</v>
      </c>
      <c r="J16" s="37" t="s">
        <v>26</v>
      </c>
      <c r="K16" s="36" t="s">
        <v>26</v>
      </c>
      <c r="L16" s="36" t="s">
        <v>26</v>
      </c>
      <c r="M16" s="37" t="s">
        <v>26</v>
      </c>
    </row>
    <row r="17" spans="1:13" x14ac:dyDescent="0.2">
      <c r="A17" s="13" t="s">
        <v>13</v>
      </c>
      <c r="B17" s="34">
        <v>0</v>
      </c>
      <c r="C17" s="34">
        <v>0</v>
      </c>
      <c r="D17" s="35">
        <v>0</v>
      </c>
      <c r="E17" s="34">
        <v>0</v>
      </c>
      <c r="F17" s="34">
        <v>0</v>
      </c>
      <c r="G17" s="35">
        <v>0</v>
      </c>
      <c r="H17" s="34">
        <v>0</v>
      </c>
      <c r="I17" s="34">
        <v>0</v>
      </c>
      <c r="J17" s="35">
        <v>0</v>
      </c>
      <c r="K17" s="34">
        <v>0</v>
      </c>
      <c r="L17" s="34">
        <v>0</v>
      </c>
      <c r="M17" s="35">
        <v>0</v>
      </c>
    </row>
    <row r="18" spans="1:13" x14ac:dyDescent="0.2">
      <c r="A18" s="14" t="s">
        <v>9</v>
      </c>
      <c r="B18" s="36" t="s">
        <v>26</v>
      </c>
      <c r="C18" s="36" t="s">
        <v>26</v>
      </c>
      <c r="D18" s="37" t="s">
        <v>26</v>
      </c>
      <c r="E18" s="36" t="s">
        <v>26</v>
      </c>
      <c r="F18" s="36" t="s">
        <v>26</v>
      </c>
      <c r="G18" s="37" t="s">
        <v>26</v>
      </c>
      <c r="H18" s="36" t="s">
        <v>26</v>
      </c>
      <c r="I18" s="36" t="s">
        <v>26</v>
      </c>
      <c r="J18" s="37" t="s">
        <v>26</v>
      </c>
      <c r="K18" s="36" t="s">
        <v>26</v>
      </c>
      <c r="L18" s="36" t="s">
        <v>26</v>
      </c>
      <c r="M18" s="37" t="s">
        <v>26</v>
      </c>
    </row>
    <row r="19" spans="1:13" x14ac:dyDescent="0.2">
      <c r="A19" s="14" t="s">
        <v>10</v>
      </c>
      <c r="B19" s="36" t="s">
        <v>26</v>
      </c>
      <c r="C19" s="36" t="s">
        <v>26</v>
      </c>
      <c r="D19" s="37" t="s">
        <v>26</v>
      </c>
      <c r="E19" s="36" t="s">
        <v>26</v>
      </c>
      <c r="F19" s="36" t="s">
        <v>26</v>
      </c>
      <c r="G19" s="37" t="s">
        <v>26</v>
      </c>
      <c r="H19" s="36" t="s">
        <v>26</v>
      </c>
      <c r="I19" s="36" t="s">
        <v>26</v>
      </c>
      <c r="J19" s="37" t="s">
        <v>26</v>
      </c>
      <c r="K19" s="36" t="s">
        <v>26</v>
      </c>
      <c r="L19" s="36" t="s">
        <v>26</v>
      </c>
      <c r="M19" s="37" t="s">
        <v>26</v>
      </c>
    </row>
    <row r="20" spans="1:13" x14ac:dyDescent="0.2">
      <c r="A20" s="15" t="s">
        <v>14</v>
      </c>
      <c r="B20" s="38">
        <v>1393.4</v>
      </c>
      <c r="C20" s="38">
        <v>74.400000000000006</v>
      </c>
      <c r="D20" s="39">
        <v>1467.9</v>
      </c>
      <c r="E20" s="38">
        <v>1312.5</v>
      </c>
      <c r="F20" s="38">
        <v>34.200000000000003</v>
      </c>
      <c r="G20" s="39">
        <v>1346.7</v>
      </c>
      <c r="H20" s="38">
        <v>1350.1</v>
      </c>
      <c r="I20" s="38">
        <v>56.4</v>
      </c>
      <c r="J20" s="39">
        <v>1406.5</v>
      </c>
      <c r="K20" s="38">
        <v>1449.5</v>
      </c>
      <c r="L20" s="38">
        <v>96.7</v>
      </c>
      <c r="M20" s="39">
        <v>1546.2</v>
      </c>
    </row>
    <row r="21" spans="1:13" x14ac:dyDescent="0.2">
      <c r="A21" s="16" t="s">
        <v>9</v>
      </c>
      <c r="B21" s="40">
        <v>0</v>
      </c>
      <c r="C21" s="40">
        <v>0</v>
      </c>
      <c r="D21" s="41">
        <v>0</v>
      </c>
      <c r="E21" s="40">
        <v>3.1</v>
      </c>
      <c r="F21" s="40">
        <v>0</v>
      </c>
      <c r="G21" s="41">
        <v>3.1</v>
      </c>
      <c r="H21" s="40">
        <v>3.2</v>
      </c>
      <c r="I21" s="40">
        <v>0</v>
      </c>
      <c r="J21" s="41">
        <v>3.2</v>
      </c>
      <c r="K21" s="40">
        <v>2.2000000000000002</v>
      </c>
      <c r="L21" s="40">
        <v>0</v>
      </c>
      <c r="M21" s="41">
        <v>2.2000000000000002</v>
      </c>
    </row>
    <row r="22" spans="1:13" x14ac:dyDescent="0.2">
      <c r="A22" s="17" t="s">
        <v>10</v>
      </c>
      <c r="B22" s="42">
        <v>1393.4</v>
      </c>
      <c r="C22" s="42">
        <v>74.400000000000006</v>
      </c>
      <c r="D22" s="43">
        <v>1467.9</v>
      </c>
      <c r="E22" s="42">
        <v>1309.3</v>
      </c>
      <c r="F22" s="42">
        <v>34.200000000000003</v>
      </c>
      <c r="G22" s="43">
        <v>1343.5</v>
      </c>
      <c r="H22" s="42">
        <v>1346.9</v>
      </c>
      <c r="I22" s="42">
        <v>56.4</v>
      </c>
      <c r="J22" s="43">
        <v>1403.3</v>
      </c>
      <c r="K22" s="42">
        <v>1447.3</v>
      </c>
      <c r="L22" s="42">
        <v>96.7</v>
      </c>
      <c r="M22" s="43">
        <v>1544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E29" sqref="E29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35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12424.1</v>
      </c>
      <c r="C8" s="34">
        <v>0</v>
      </c>
      <c r="D8" s="35">
        <v>0</v>
      </c>
      <c r="E8" s="34">
        <v>11640.7</v>
      </c>
      <c r="F8" s="34">
        <v>0</v>
      </c>
      <c r="G8" s="35">
        <v>0</v>
      </c>
      <c r="H8" s="34">
        <v>11707.3</v>
      </c>
      <c r="I8" s="34">
        <v>0</v>
      </c>
      <c r="J8" s="35">
        <v>0</v>
      </c>
      <c r="K8" s="34">
        <v>11794</v>
      </c>
      <c r="L8" s="34">
        <v>0</v>
      </c>
      <c r="M8" s="35">
        <v>0</v>
      </c>
    </row>
    <row r="9" spans="1:13" x14ac:dyDescent="0.2">
      <c r="A9" s="14" t="s">
        <v>9</v>
      </c>
      <c r="B9" s="36">
        <v>0</v>
      </c>
      <c r="C9" s="36">
        <v>0</v>
      </c>
      <c r="D9" s="37">
        <v>0</v>
      </c>
      <c r="E9" s="36">
        <v>0</v>
      </c>
      <c r="F9" s="36">
        <v>0</v>
      </c>
      <c r="G9" s="37">
        <v>0</v>
      </c>
      <c r="H9" s="36">
        <v>0</v>
      </c>
      <c r="I9" s="36">
        <v>0</v>
      </c>
      <c r="J9" s="37">
        <v>0</v>
      </c>
      <c r="K9" s="36">
        <v>0</v>
      </c>
      <c r="L9" s="36">
        <v>0</v>
      </c>
      <c r="M9" s="37">
        <v>0</v>
      </c>
    </row>
    <row r="10" spans="1:13" x14ac:dyDescent="0.2">
      <c r="A10" s="14" t="s">
        <v>10</v>
      </c>
      <c r="B10" s="36">
        <v>12424.1</v>
      </c>
      <c r="C10" s="36">
        <v>0</v>
      </c>
      <c r="D10" s="37">
        <v>0</v>
      </c>
      <c r="E10" s="36">
        <v>11640.7</v>
      </c>
      <c r="F10" s="36">
        <v>0</v>
      </c>
      <c r="G10" s="37">
        <v>0</v>
      </c>
      <c r="H10" s="36">
        <v>11707.3</v>
      </c>
      <c r="I10" s="36">
        <v>0</v>
      </c>
      <c r="J10" s="37">
        <v>0</v>
      </c>
      <c r="K10" s="36">
        <v>11794</v>
      </c>
      <c r="L10" s="36">
        <v>0</v>
      </c>
      <c r="M10" s="37">
        <v>0</v>
      </c>
    </row>
    <row r="11" spans="1:13" x14ac:dyDescent="0.2">
      <c r="A11" s="13" t="s">
        <v>11</v>
      </c>
      <c r="B11" s="34">
        <v>0</v>
      </c>
      <c r="C11" s="34">
        <v>0</v>
      </c>
      <c r="D11" s="35">
        <v>0</v>
      </c>
      <c r="E11" s="34">
        <v>0</v>
      </c>
      <c r="F11" s="34">
        <v>0</v>
      </c>
      <c r="G11" s="35">
        <v>0</v>
      </c>
      <c r="H11" s="34">
        <v>0</v>
      </c>
      <c r="I11" s="34">
        <v>0</v>
      </c>
      <c r="J11" s="35">
        <v>0</v>
      </c>
      <c r="K11" s="34">
        <v>0</v>
      </c>
      <c r="L11" s="34">
        <v>0</v>
      </c>
      <c r="M11" s="35">
        <v>0</v>
      </c>
    </row>
    <row r="12" spans="1:13" x14ac:dyDescent="0.2">
      <c r="A12" s="14" t="s">
        <v>9</v>
      </c>
      <c r="B12" s="36">
        <v>0</v>
      </c>
      <c r="C12" s="36">
        <v>0</v>
      </c>
      <c r="D12" s="37">
        <v>0</v>
      </c>
      <c r="E12" s="36">
        <v>0</v>
      </c>
      <c r="F12" s="36">
        <v>0</v>
      </c>
      <c r="G12" s="37">
        <v>0</v>
      </c>
      <c r="H12" s="36">
        <v>0</v>
      </c>
      <c r="I12" s="36">
        <v>0</v>
      </c>
      <c r="J12" s="37">
        <v>0</v>
      </c>
      <c r="K12" s="36">
        <v>0</v>
      </c>
      <c r="L12" s="36">
        <v>0</v>
      </c>
      <c r="M12" s="37">
        <v>0</v>
      </c>
    </row>
    <row r="13" spans="1:13" x14ac:dyDescent="0.2">
      <c r="A13" s="14" t="s">
        <v>10</v>
      </c>
      <c r="B13" s="36">
        <v>0</v>
      </c>
      <c r="C13" s="36">
        <v>0</v>
      </c>
      <c r="D13" s="37">
        <v>0</v>
      </c>
      <c r="E13" s="36">
        <v>0</v>
      </c>
      <c r="F13" s="36">
        <v>0</v>
      </c>
      <c r="G13" s="37">
        <v>0</v>
      </c>
      <c r="H13" s="36">
        <v>0</v>
      </c>
      <c r="I13" s="36">
        <v>0</v>
      </c>
      <c r="J13" s="37">
        <v>0</v>
      </c>
      <c r="K13" s="36">
        <v>0</v>
      </c>
      <c r="L13" s="36">
        <v>0</v>
      </c>
      <c r="M13" s="37">
        <v>0</v>
      </c>
    </row>
    <row r="14" spans="1:13" ht="25.5" x14ac:dyDescent="0.2">
      <c r="A14" s="13" t="s">
        <v>12</v>
      </c>
      <c r="B14" s="34">
        <v>0</v>
      </c>
      <c r="C14" s="34">
        <v>0</v>
      </c>
      <c r="D14" s="35">
        <v>0</v>
      </c>
      <c r="E14" s="34">
        <v>0</v>
      </c>
      <c r="F14" s="34">
        <v>0</v>
      </c>
      <c r="G14" s="35">
        <v>0</v>
      </c>
      <c r="H14" s="34">
        <v>0</v>
      </c>
      <c r="I14" s="34">
        <v>0</v>
      </c>
      <c r="J14" s="35">
        <v>0</v>
      </c>
      <c r="K14" s="34">
        <v>0</v>
      </c>
      <c r="L14" s="34">
        <v>0</v>
      </c>
      <c r="M14" s="35">
        <v>0</v>
      </c>
    </row>
    <row r="15" spans="1:13" x14ac:dyDescent="0.2">
      <c r="A15" s="14" t="s">
        <v>9</v>
      </c>
      <c r="B15" s="36">
        <v>0</v>
      </c>
      <c r="C15" s="36">
        <v>0</v>
      </c>
      <c r="D15" s="37">
        <v>0</v>
      </c>
      <c r="E15" s="36">
        <v>0</v>
      </c>
      <c r="F15" s="36">
        <v>0</v>
      </c>
      <c r="G15" s="37">
        <v>0</v>
      </c>
      <c r="H15" s="36">
        <v>0</v>
      </c>
      <c r="I15" s="36">
        <v>0</v>
      </c>
      <c r="J15" s="37">
        <v>0</v>
      </c>
      <c r="K15" s="36">
        <v>0</v>
      </c>
      <c r="L15" s="36">
        <v>0</v>
      </c>
      <c r="M15" s="37">
        <v>0</v>
      </c>
    </row>
    <row r="16" spans="1:13" x14ac:dyDescent="0.2">
      <c r="A16" s="14" t="s">
        <v>10</v>
      </c>
      <c r="B16" s="36">
        <v>0</v>
      </c>
      <c r="C16" s="36">
        <v>0</v>
      </c>
      <c r="D16" s="37">
        <v>0</v>
      </c>
      <c r="E16" s="36">
        <v>0</v>
      </c>
      <c r="F16" s="36">
        <v>0</v>
      </c>
      <c r="G16" s="37">
        <v>0</v>
      </c>
      <c r="H16" s="36">
        <v>0</v>
      </c>
      <c r="I16" s="36">
        <v>0</v>
      </c>
      <c r="J16" s="37">
        <v>0</v>
      </c>
      <c r="K16" s="36">
        <v>0</v>
      </c>
      <c r="L16" s="36">
        <v>0</v>
      </c>
      <c r="M16" s="37">
        <v>0</v>
      </c>
    </row>
    <row r="17" spans="1:13" x14ac:dyDescent="0.2">
      <c r="A17" s="13" t="s">
        <v>13</v>
      </c>
      <c r="B17" s="34">
        <v>10596.1</v>
      </c>
      <c r="C17" s="34">
        <v>0</v>
      </c>
      <c r="D17" s="35">
        <v>0</v>
      </c>
      <c r="E17" s="34">
        <v>10582.9</v>
      </c>
      <c r="F17" s="34">
        <v>0</v>
      </c>
      <c r="G17" s="35">
        <v>0</v>
      </c>
      <c r="H17" s="34">
        <v>11204.3</v>
      </c>
      <c r="I17" s="34">
        <v>0</v>
      </c>
      <c r="J17" s="35">
        <v>0</v>
      </c>
      <c r="K17" s="34">
        <v>13788.7</v>
      </c>
      <c r="L17" s="34">
        <v>0</v>
      </c>
      <c r="M17" s="35">
        <v>0</v>
      </c>
    </row>
    <row r="18" spans="1:13" x14ac:dyDescent="0.2">
      <c r="A18" s="14" t="s">
        <v>9</v>
      </c>
      <c r="B18" s="36">
        <v>0</v>
      </c>
      <c r="C18" s="36">
        <v>0</v>
      </c>
      <c r="D18" s="37">
        <v>0</v>
      </c>
      <c r="E18" s="36">
        <v>0</v>
      </c>
      <c r="F18" s="36">
        <v>0</v>
      </c>
      <c r="G18" s="37">
        <v>0</v>
      </c>
      <c r="H18" s="36">
        <v>0</v>
      </c>
      <c r="I18" s="36">
        <v>0</v>
      </c>
      <c r="J18" s="37">
        <v>0</v>
      </c>
      <c r="K18" s="36">
        <v>0</v>
      </c>
      <c r="L18" s="36">
        <v>0</v>
      </c>
      <c r="M18" s="37">
        <v>0</v>
      </c>
    </row>
    <row r="19" spans="1:13" x14ac:dyDescent="0.2">
      <c r="A19" s="14" t="s">
        <v>10</v>
      </c>
      <c r="B19" s="36">
        <v>10596.1</v>
      </c>
      <c r="C19" s="36">
        <v>0</v>
      </c>
      <c r="D19" s="37">
        <v>0</v>
      </c>
      <c r="E19" s="36">
        <v>10582.9</v>
      </c>
      <c r="F19" s="36">
        <v>0</v>
      </c>
      <c r="G19" s="37">
        <v>0</v>
      </c>
      <c r="H19" s="36">
        <v>11204.3</v>
      </c>
      <c r="I19" s="36">
        <v>0</v>
      </c>
      <c r="J19" s="37">
        <v>0</v>
      </c>
      <c r="K19" s="36">
        <v>13788.7</v>
      </c>
      <c r="L19" s="36">
        <v>0</v>
      </c>
      <c r="M19" s="37">
        <v>0</v>
      </c>
    </row>
    <row r="20" spans="1:13" x14ac:dyDescent="0.2">
      <c r="A20" s="15" t="s">
        <v>14</v>
      </c>
      <c r="B20" s="38">
        <v>23020.2</v>
      </c>
      <c r="C20" s="38">
        <v>0</v>
      </c>
      <c r="D20" s="39">
        <v>0</v>
      </c>
      <c r="E20" s="38">
        <v>22223.599999999999</v>
      </c>
      <c r="F20" s="38">
        <v>0</v>
      </c>
      <c r="G20" s="39">
        <v>0</v>
      </c>
      <c r="H20" s="38">
        <v>22911.5</v>
      </c>
      <c r="I20" s="38">
        <v>0</v>
      </c>
      <c r="J20" s="39">
        <v>0</v>
      </c>
      <c r="K20" s="38">
        <v>25582.7</v>
      </c>
      <c r="L20" s="38">
        <v>0</v>
      </c>
      <c r="M20" s="39">
        <v>0</v>
      </c>
    </row>
    <row r="21" spans="1:13" x14ac:dyDescent="0.2">
      <c r="A21" s="16" t="s">
        <v>9</v>
      </c>
      <c r="B21" s="40">
        <v>0</v>
      </c>
      <c r="C21" s="40">
        <v>0</v>
      </c>
      <c r="D21" s="41">
        <v>0</v>
      </c>
      <c r="E21" s="40">
        <v>0</v>
      </c>
      <c r="F21" s="40">
        <v>0</v>
      </c>
      <c r="G21" s="41">
        <v>0</v>
      </c>
      <c r="H21" s="40">
        <v>0</v>
      </c>
      <c r="I21" s="40">
        <v>0</v>
      </c>
      <c r="J21" s="41">
        <v>0</v>
      </c>
      <c r="K21" s="40">
        <v>0</v>
      </c>
      <c r="L21" s="40">
        <v>0</v>
      </c>
      <c r="M21" s="41">
        <v>0</v>
      </c>
    </row>
    <row r="22" spans="1:13" x14ac:dyDescent="0.2">
      <c r="A22" s="17" t="s">
        <v>10</v>
      </c>
      <c r="B22" s="42">
        <v>23020.2</v>
      </c>
      <c r="C22" s="42">
        <v>0</v>
      </c>
      <c r="D22" s="43">
        <v>0</v>
      </c>
      <c r="E22" s="42">
        <v>22223.599999999999</v>
      </c>
      <c r="F22" s="42">
        <v>0</v>
      </c>
      <c r="G22" s="43">
        <v>0</v>
      </c>
      <c r="H22" s="42">
        <v>22911.5</v>
      </c>
      <c r="I22" s="42">
        <v>0</v>
      </c>
      <c r="J22" s="43">
        <v>0</v>
      </c>
      <c r="K22" s="42">
        <v>25582.7</v>
      </c>
      <c r="L22" s="42">
        <v>0</v>
      </c>
      <c r="M22" s="43">
        <v>0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12" sqref="B12"/>
    </sheetView>
  </sheetViews>
  <sheetFormatPr defaultRowHeight="12.75" x14ac:dyDescent="0.2"/>
  <cols>
    <col min="1" max="1" width="51.6640625" style="2" customWidth="1"/>
    <col min="2" max="2" width="23.6640625" style="2" customWidth="1"/>
    <col min="3" max="3" width="18.6640625" style="2" customWidth="1"/>
    <col min="4" max="4" width="22.1640625" style="2" customWidth="1"/>
    <col min="5" max="5" width="23.6640625" style="3" customWidth="1"/>
    <col min="6" max="6" width="18.6640625" style="3" customWidth="1"/>
    <col min="7" max="7" width="22" style="3" customWidth="1"/>
    <col min="8" max="8" width="23.6640625" style="3" customWidth="1"/>
    <col min="9" max="9" width="18.6640625" style="3" customWidth="1"/>
    <col min="10" max="10" width="22" style="3" customWidth="1"/>
    <col min="11" max="11" width="23.6640625" style="3" customWidth="1"/>
    <col min="12" max="12" width="18.6640625" style="3" customWidth="1"/>
    <col min="13" max="13" width="22" style="3" customWidth="1"/>
    <col min="14" max="248" width="9.33203125" style="3"/>
    <col min="249" max="249" width="76.83203125" style="3" customWidth="1"/>
    <col min="250" max="250" width="16.1640625" style="3" customWidth="1"/>
    <col min="251" max="251" width="12.83203125" style="3" customWidth="1"/>
    <col min="252" max="252" width="16.1640625" style="3" customWidth="1"/>
    <col min="253" max="253" width="14.6640625" style="3" customWidth="1"/>
    <col min="254" max="254" width="9.33203125" style="3"/>
    <col min="255" max="255" width="75" style="3" customWidth="1"/>
    <col min="256" max="256" width="12.33203125" style="3" customWidth="1"/>
    <col min="257" max="257" width="65.33203125" style="3" customWidth="1"/>
    <col min="258" max="259" width="22.33203125" style="3" customWidth="1"/>
    <col min="260" max="260" width="35.1640625" style="3" customWidth="1"/>
    <col min="261" max="504" width="9.33203125" style="3"/>
    <col min="505" max="505" width="76.83203125" style="3" customWidth="1"/>
    <col min="506" max="506" width="16.1640625" style="3" customWidth="1"/>
    <col min="507" max="507" width="12.83203125" style="3" customWidth="1"/>
    <col min="508" max="508" width="16.1640625" style="3" customWidth="1"/>
    <col min="509" max="509" width="14.6640625" style="3" customWidth="1"/>
    <col min="510" max="510" width="9.33203125" style="3"/>
    <col min="511" max="511" width="75" style="3" customWidth="1"/>
    <col min="512" max="512" width="12.33203125" style="3" customWidth="1"/>
    <col min="513" max="513" width="65.33203125" style="3" customWidth="1"/>
    <col min="514" max="515" width="22.33203125" style="3" customWidth="1"/>
    <col min="516" max="516" width="35.1640625" style="3" customWidth="1"/>
    <col min="517" max="760" width="9.33203125" style="3"/>
    <col min="761" max="761" width="76.83203125" style="3" customWidth="1"/>
    <col min="762" max="762" width="16.1640625" style="3" customWidth="1"/>
    <col min="763" max="763" width="12.83203125" style="3" customWidth="1"/>
    <col min="764" max="764" width="16.1640625" style="3" customWidth="1"/>
    <col min="765" max="765" width="14.6640625" style="3" customWidth="1"/>
    <col min="766" max="766" width="9.33203125" style="3"/>
    <col min="767" max="767" width="75" style="3" customWidth="1"/>
    <col min="768" max="768" width="12.33203125" style="3" customWidth="1"/>
    <col min="769" max="769" width="65.33203125" style="3" customWidth="1"/>
    <col min="770" max="771" width="22.33203125" style="3" customWidth="1"/>
    <col min="772" max="772" width="35.1640625" style="3" customWidth="1"/>
    <col min="773" max="1016" width="9.33203125" style="3"/>
    <col min="1017" max="1017" width="76.83203125" style="3" customWidth="1"/>
    <col min="1018" max="1018" width="16.1640625" style="3" customWidth="1"/>
    <col min="1019" max="1019" width="12.83203125" style="3" customWidth="1"/>
    <col min="1020" max="1020" width="16.1640625" style="3" customWidth="1"/>
    <col min="1021" max="1021" width="14.6640625" style="3" customWidth="1"/>
    <col min="1022" max="1022" width="9.33203125" style="3"/>
    <col min="1023" max="1023" width="75" style="3" customWidth="1"/>
    <col min="1024" max="1024" width="12.33203125" style="3" customWidth="1"/>
    <col min="1025" max="1025" width="65.33203125" style="3" customWidth="1"/>
    <col min="1026" max="1027" width="22.33203125" style="3" customWidth="1"/>
    <col min="1028" max="1028" width="35.1640625" style="3" customWidth="1"/>
    <col min="1029" max="1272" width="9.33203125" style="3"/>
    <col min="1273" max="1273" width="76.83203125" style="3" customWidth="1"/>
    <col min="1274" max="1274" width="16.1640625" style="3" customWidth="1"/>
    <col min="1275" max="1275" width="12.83203125" style="3" customWidth="1"/>
    <col min="1276" max="1276" width="16.1640625" style="3" customWidth="1"/>
    <col min="1277" max="1277" width="14.6640625" style="3" customWidth="1"/>
    <col min="1278" max="1278" width="9.33203125" style="3"/>
    <col min="1279" max="1279" width="75" style="3" customWidth="1"/>
    <col min="1280" max="1280" width="12.33203125" style="3" customWidth="1"/>
    <col min="1281" max="1281" width="65.33203125" style="3" customWidth="1"/>
    <col min="1282" max="1283" width="22.33203125" style="3" customWidth="1"/>
    <col min="1284" max="1284" width="35.1640625" style="3" customWidth="1"/>
    <col min="1285" max="1528" width="9.33203125" style="3"/>
    <col min="1529" max="1529" width="76.83203125" style="3" customWidth="1"/>
    <col min="1530" max="1530" width="16.1640625" style="3" customWidth="1"/>
    <col min="1531" max="1531" width="12.83203125" style="3" customWidth="1"/>
    <col min="1532" max="1532" width="16.1640625" style="3" customWidth="1"/>
    <col min="1533" max="1533" width="14.6640625" style="3" customWidth="1"/>
    <col min="1534" max="1534" width="9.33203125" style="3"/>
    <col min="1535" max="1535" width="75" style="3" customWidth="1"/>
    <col min="1536" max="1536" width="12.33203125" style="3" customWidth="1"/>
    <col min="1537" max="1537" width="65.33203125" style="3" customWidth="1"/>
    <col min="1538" max="1539" width="22.33203125" style="3" customWidth="1"/>
    <col min="1540" max="1540" width="35.1640625" style="3" customWidth="1"/>
    <col min="1541" max="1784" width="9.33203125" style="3"/>
    <col min="1785" max="1785" width="76.83203125" style="3" customWidth="1"/>
    <col min="1786" max="1786" width="16.1640625" style="3" customWidth="1"/>
    <col min="1787" max="1787" width="12.83203125" style="3" customWidth="1"/>
    <col min="1788" max="1788" width="16.1640625" style="3" customWidth="1"/>
    <col min="1789" max="1789" width="14.6640625" style="3" customWidth="1"/>
    <col min="1790" max="1790" width="9.33203125" style="3"/>
    <col min="1791" max="1791" width="75" style="3" customWidth="1"/>
    <col min="1792" max="1792" width="12.33203125" style="3" customWidth="1"/>
    <col min="1793" max="1793" width="65.33203125" style="3" customWidth="1"/>
    <col min="1794" max="1795" width="22.33203125" style="3" customWidth="1"/>
    <col min="1796" max="1796" width="35.1640625" style="3" customWidth="1"/>
    <col min="1797" max="2040" width="9.33203125" style="3"/>
    <col min="2041" max="2041" width="76.83203125" style="3" customWidth="1"/>
    <col min="2042" max="2042" width="16.1640625" style="3" customWidth="1"/>
    <col min="2043" max="2043" width="12.83203125" style="3" customWidth="1"/>
    <col min="2044" max="2044" width="16.1640625" style="3" customWidth="1"/>
    <col min="2045" max="2045" width="14.6640625" style="3" customWidth="1"/>
    <col min="2046" max="2046" width="9.33203125" style="3"/>
    <col min="2047" max="2047" width="75" style="3" customWidth="1"/>
    <col min="2048" max="2048" width="12.33203125" style="3" customWidth="1"/>
    <col min="2049" max="2049" width="65.33203125" style="3" customWidth="1"/>
    <col min="2050" max="2051" width="22.33203125" style="3" customWidth="1"/>
    <col min="2052" max="2052" width="35.1640625" style="3" customWidth="1"/>
    <col min="2053" max="2296" width="9.33203125" style="3"/>
    <col min="2297" max="2297" width="76.83203125" style="3" customWidth="1"/>
    <col min="2298" max="2298" width="16.1640625" style="3" customWidth="1"/>
    <col min="2299" max="2299" width="12.83203125" style="3" customWidth="1"/>
    <col min="2300" max="2300" width="16.1640625" style="3" customWidth="1"/>
    <col min="2301" max="2301" width="14.6640625" style="3" customWidth="1"/>
    <col min="2302" max="2302" width="9.33203125" style="3"/>
    <col min="2303" max="2303" width="75" style="3" customWidth="1"/>
    <col min="2304" max="2304" width="12.33203125" style="3" customWidth="1"/>
    <col min="2305" max="2305" width="65.33203125" style="3" customWidth="1"/>
    <col min="2306" max="2307" width="22.33203125" style="3" customWidth="1"/>
    <col min="2308" max="2308" width="35.1640625" style="3" customWidth="1"/>
    <col min="2309" max="2552" width="9.33203125" style="3"/>
    <col min="2553" max="2553" width="76.83203125" style="3" customWidth="1"/>
    <col min="2554" max="2554" width="16.1640625" style="3" customWidth="1"/>
    <col min="2555" max="2555" width="12.83203125" style="3" customWidth="1"/>
    <col min="2556" max="2556" width="16.1640625" style="3" customWidth="1"/>
    <col min="2557" max="2557" width="14.6640625" style="3" customWidth="1"/>
    <col min="2558" max="2558" width="9.33203125" style="3"/>
    <col min="2559" max="2559" width="75" style="3" customWidth="1"/>
    <col min="2560" max="2560" width="12.33203125" style="3" customWidth="1"/>
    <col min="2561" max="2561" width="65.33203125" style="3" customWidth="1"/>
    <col min="2562" max="2563" width="22.33203125" style="3" customWidth="1"/>
    <col min="2564" max="2564" width="35.1640625" style="3" customWidth="1"/>
    <col min="2565" max="2808" width="9.33203125" style="3"/>
    <col min="2809" max="2809" width="76.83203125" style="3" customWidth="1"/>
    <col min="2810" max="2810" width="16.1640625" style="3" customWidth="1"/>
    <col min="2811" max="2811" width="12.83203125" style="3" customWidth="1"/>
    <col min="2812" max="2812" width="16.1640625" style="3" customWidth="1"/>
    <col min="2813" max="2813" width="14.6640625" style="3" customWidth="1"/>
    <col min="2814" max="2814" width="9.33203125" style="3"/>
    <col min="2815" max="2815" width="75" style="3" customWidth="1"/>
    <col min="2816" max="2816" width="12.33203125" style="3" customWidth="1"/>
    <col min="2817" max="2817" width="65.33203125" style="3" customWidth="1"/>
    <col min="2818" max="2819" width="22.33203125" style="3" customWidth="1"/>
    <col min="2820" max="2820" width="35.1640625" style="3" customWidth="1"/>
    <col min="2821" max="3064" width="9.33203125" style="3"/>
    <col min="3065" max="3065" width="76.83203125" style="3" customWidth="1"/>
    <col min="3066" max="3066" width="16.1640625" style="3" customWidth="1"/>
    <col min="3067" max="3067" width="12.83203125" style="3" customWidth="1"/>
    <col min="3068" max="3068" width="16.1640625" style="3" customWidth="1"/>
    <col min="3069" max="3069" width="14.6640625" style="3" customWidth="1"/>
    <col min="3070" max="3070" width="9.33203125" style="3"/>
    <col min="3071" max="3071" width="75" style="3" customWidth="1"/>
    <col min="3072" max="3072" width="12.33203125" style="3" customWidth="1"/>
    <col min="3073" max="3073" width="65.33203125" style="3" customWidth="1"/>
    <col min="3074" max="3075" width="22.33203125" style="3" customWidth="1"/>
    <col min="3076" max="3076" width="35.1640625" style="3" customWidth="1"/>
    <col min="3077" max="3320" width="9.33203125" style="3"/>
    <col min="3321" max="3321" width="76.83203125" style="3" customWidth="1"/>
    <col min="3322" max="3322" width="16.1640625" style="3" customWidth="1"/>
    <col min="3323" max="3323" width="12.83203125" style="3" customWidth="1"/>
    <col min="3324" max="3324" width="16.1640625" style="3" customWidth="1"/>
    <col min="3325" max="3325" width="14.6640625" style="3" customWidth="1"/>
    <col min="3326" max="3326" width="9.33203125" style="3"/>
    <col min="3327" max="3327" width="75" style="3" customWidth="1"/>
    <col min="3328" max="3328" width="12.33203125" style="3" customWidth="1"/>
    <col min="3329" max="3329" width="65.33203125" style="3" customWidth="1"/>
    <col min="3330" max="3331" width="22.33203125" style="3" customWidth="1"/>
    <col min="3332" max="3332" width="35.1640625" style="3" customWidth="1"/>
    <col min="3333" max="3576" width="9.33203125" style="3"/>
    <col min="3577" max="3577" width="76.83203125" style="3" customWidth="1"/>
    <col min="3578" max="3578" width="16.1640625" style="3" customWidth="1"/>
    <col min="3579" max="3579" width="12.83203125" style="3" customWidth="1"/>
    <col min="3580" max="3580" width="16.1640625" style="3" customWidth="1"/>
    <col min="3581" max="3581" width="14.6640625" style="3" customWidth="1"/>
    <col min="3582" max="3582" width="9.33203125" style="3"/>
    <col min="3583" max="3583" width="75" style="3" customWidth="1"/>
    <col min="3584" max="3584" width="12.33203125" style="3" customWidth="1"/>
    <col min="3585" max="3585" width="65.33203125" style="3" customWidth="1"/>
    <col min="3586" max="3587" width="22.33203125" style="3" customWidth="1"/>
    <col min="3588" max="3588" width="35.1640625" style="3" customWidth="1"/>
    <col min="3589" max="3832" width="9.33203125" style="3"/>
    <col min="3833" max="3833" width="76.83203125" style="3" customWidth="1"/>
    <col min="3834" max="3834" width="16.1640625" style="3" customWidth="1"/>
    <col min="3835" max="3835" width="12.83203125" style="3" customWidth="1"/>
    <col min="3836" max="3836" width="16.1640625" style="3" customWidth="1"/>
    <col min="3837" max="3837" width="14.6640625" style="3" customWidth="1"/>
    <col min="3838" max="3838" width="9.33203125" style="3"/>
    <col min="3839" max="3839" width="75" style="3" customWidth="1"/>
    <col min="3840" max="3840" width="12.33203125" style="3" customWidth="1"/>
    <col min="3841" max="3841" width="65.33203125" style="3" customWidth="1"/>
    <col min="3842" max="3843" width="22.33203125" style="3" customWidth="1"/>
    <col min="3844" max="3844" width="35.1640625" style="3" customWidth="1"/>
    <col min="3845" max="4088" width="9.33203125" style="3"/>
    <col min="4089" max="4089" width="76.83203125" style="3" customWidth="1"/>
    <col min="4090" max="4090" width="16.1640625" style="3" customWidth="1"/>
    <col min="4091" max="4091" width="12.83203125" style="3" customWidth="1"/>
    <col min="4092" max="4092" width="16.1640625" style="3" customWidth="1"/>
    <col min="4093" max="4093" width="14.6640625" style="3" customWidth="1"/>
    <col min="4094" max="4094" width="9.33203125" style="3"/>
    <col min="4095" max="4095" width="75" style="3" customWidth="1"/>
    <col min="4096" max="4096" width="12.33203125" style="3" customWidth="1"/>
    <col min="4097" max="4097" width="65.33203125" style="3" customWidth="1"/>
    <col min="4098" max="4099" width="22.33203125" style="3" customWidth="1"/>
    <col min="4100" max="4100" width="35.1640625" style="3" customWidth="1"/>
    <col min="4101" max="4344" width="9.33203125" style="3"/>
    <col min="4345" max="4345" width="76.83203125" style="3" customWidth="1"/>
    <col min="4346" max="4346" width="16.1640625" style="3" customWidth="1"/>
    <col min="4347" max="4347" width="12.83203125" style="3" customWidth="1"/>
    <col min="4348" max="4348" width="16.1640625" style="3" customWidth="1"/>
    <col min="4349" max="4349" width="14.6640625" style="3" customWidth="1"/>
    <col min="4350" max="4350" width="9.33203125" style="3"/>
    <col min="4351" max="4351" width="75" style="3" customWidth="1"/>
    <col min="4352" max="4352" width="12.33203125" style="3" customWidth="1"/>
    <col min="4353" max="4353" width="65.33203125" style="3" customWidth="1"/>
    <col min="4354" max="4355" width="22.33203125" style="3" customWidth="1"/>
    <col min="4356" max="4356" width="35.1640625" style="3" customWidth="1"/>
    <col min="4357" max="4600" width="9.33203125" style="3"/>
    <col min="4601" max="4601" width="76.83203125" style="3" customWidth="1"/>
    <col min="4602" max="4602" width="16.1640625" style="3" customWidth="1"/>
    <col min="4603" max="4603" width="12.83203125" style="3" customWidth="1"/>
    <col min="4604" max="4604" width="16.1640625" style="3" customWidth="1"/>
    <col min="4605" max="4605" width="14.6640625" style="3" customWidth="1"/>
    <col min="4606" max="4606" width="9.33203125" style="3"/>
    <col min="4607" max="4607" width="75" style="3" customWidth="1"/>
    <col min="4608" max="4608" width="12.33203125" style="3" customWidth="1"/>
    <col min="4609" max="4609" width="65.33203125" style="3" customWidth="1"/>
    <col min="4610" max="4611" width="22.33203125" style="3" customWidth="1"/>
    <col min="4612" max="4612" width="35.1640625" style="3" customWidth="1"/>
    <col min="4613" max="4856" width="9.33203125" style="3"/>
    <col min="4857" max="4857" width="76.83203125" style="3" customWidth="1"/>
    <col min="4858" max="4858" width="16.1640625" style="3" customWidth="1"/>
    <col min="4859" max="4859" width="12.83203125" style="3" customWidth="1"/>
    <col min="4860" max="4860" width="16.1640625" style="3" customWidth="1"/>
    <col min="4861" max="4861" width="14.6640625" style="3" customWidth="1"/>
    <col min="4862" max="4862" width="9.33203125" style="3"/>
    <col min="4863" max="4863" width="75" style="3" customWidth="1"/>
    <col min="4864" max="4864" width="12.33203125" style="3" customWidth="1"/>
    <col min="4865" max="4865" width="65.33203125" style="3" customWidth="1"/>
    <col min="4866" max="4867" width="22.33203125" style="3" customWidth="1"/>
    <col min="4868" max="4868" width="35.1640625" style="3" customWidth="1"/>
    <col min="4869" max="5112" width="9.33203125" style="3"/>
    <col min="5113" max="5113" width="76.83203125" style="3" customWidth="1"/>
    <col min="5114" max="5114" width="16.1640625" style="3" customWidth="1"/>
    <col min="5115" max="5115" width="12.83203125" style="3" customWidth="1"/>
    <col min="5116" max="5116" width="16.1640625" style="3" customWidth="1"/>
    <col min="5117" max="5117" width="14.6640625" style="3" customWidth="1"/>
    <col min="5118" max="5118" width="9.33203125" style="3"/>
    <col min="5119" max="5119" width="75" style="3" customWidth="1"/>
    <col min="5120" max="5120" width="12.33203125" style="3" customWidth="1"/>
    <col min="5121" max="5121" width="65.33203125" style="3" customWidth="1"/>
    <col min="5122" max="5123" width="22.33203125" style="3" customWidth="1"/>
    <col min="5124" max="5124" width="35.1640625" style="3" customWidth="1"/>
    <col min="5125" max="5368" width="9.33203125" style="3"/>
    <col min="5369" max="5369" width="76.83203125" style="3" customWidth="1"/>
    <col min="5370" max="5370" width="16.1640625" style="3" customWidth="1"/>
    <col min="5371" max="5371" width="12.83203125" style="3" customWidth="1"/>
    <col min="5372" max="5372" width="16.1640625" style="3" customWidth="1"/>
    <col min="5373" max="5373" width="14.6640625" style="3" customWidth="1"/>
    <col min="5374" max="5374" width="9.33203125" style="3"/>
    <col min="5375" max="5375" width="75" style="3" customWidth="1"/>
    <col min="5376" max="5376" width="12.33203125" style="3" customWidth="1"/>
    <col min="5377" max="5377" width="65.33203125" style="3" customWidth="1"/>
    <col min="5378" max="5379" width="22.33203125" style="3" customWidth="1"/>
    <col min="5380" max="5380" width="35.1640625" style="3" customWidth="1"/>
    <col min="5381" max="5624" width="9.33203125" style="3"/>
    <col min="5625" max="5625" width="76.83203125" style="3" customWidth="1"/>
    <col min="5626" max="5626" width="16.1640625" style="3" customWidth="1"/>
    <col min="5627" max="5627" width="12.83203125" style="3" customWidth="1"/>
    <col min="5628" max="5628" width="16.1640625" style="3" customWidth="1"/>
    <col min="5629" max="5629" width="14.6640625" style="3" customWidth="1"/>
    <col min="5630" max="5630" width="9.33203125" style="3"/>
    <col min="5631" max="5631" width="75" style="3" customWidth="1"/>
    <col min="5632" max="5632" width="12.33203125" style="3" customWidth="1"/>
    <col min="5633" max="5633" width="65.33203125" style="3" customWidth="1"/>
    <col min="5634" max="5635" width="22.33203125" style="3" customWidth="1"/>
    <col min="5636" max="5636" width="35.1640625" style="3" customWidth="1"/>
    <col min="5637" max="5880" width="9.33203125" style="3"/>
    <col min="5881" max="5881" width="76.83203125" style="3" customWidth="1"/>
    <col min="5882" max="5882" width="16.1640625" style="3" customWidth="1"/>
    <col min="5883" max="5883" width="12.83203125" style="3" customWidth="1"/>
    <col min="5884" max="5884" width="16.1640625" style="3" customWidth="1"/>
    <col min="5885" max="5885" width="14.6640625" style="3" customWidth="1"/>
    <col min="5886" max="5886" width="9.33203125" style="3"/>
    <col min="5887" max="5887" width="75" style="3" customWidth="1"/>
    <col min="5888" max="5888" width="12.33203125" style="3" customWidth="1"/>
    <col min="5889" max="5889" width="65.33203125" style="3" customWidth="1"/>
    <col min="5890" max="5891" width="22.33203125" style="3" customWidth="1"/>
    <col min="5892" max="5892" width="35.1640625" style="3" customWidth="1"/>
    <col min="5893" max="6136" width="9.33203125" style="3"/>
    <col min="6137" max="6137" width="76.83203125" style="3" customWidth="1"/>
    <col min="6138" max="6138" width="16.1640625" style="3" customWidth="1"/>
    <col min="6139" max="6139" width="12.83203125" style="3" customWidth="1"/>
    <col min="6140" max="6140" width="16.1640625" style="3" customWidth="1"/>
    <col min="6141" max="6141" width="14.6640625" style="3" customWidth="1"/>
    <col min="6142" max="6142" width="9.33203125" style="3"/>
    <col min="6143" max="6143" width="75" style="3" customWidth="1"/>
    <col min="6144" max="6144" width="12.33203125" style="3" customWidth="1"/>
    <col min="6145" max="6145" width="65.33203125" style="3" customWidth="1"/>
    <col min="6146" max="6147" width="22.33203125" style="3" customWidth="1"/>
    <col min="6148" max="6148" width="35.1640625" style="3" customWidth="1"/>
    <col min="6149" max="6392" width="9.33203125" style="3"/>
    <col min="6393" max="6393" width="76.83203125" style="3" customWidth="1"/>
    <col min="6394" max="6394" width="16.1640625" style="3" customWidth="1"/>
    <col min="6395" max="6395" width="12.83203125" style="3" customWidth="1"/>
    <col min="6396" max="6396" width="16.1640625" style="3" customWidth="1"/>
    <col min="6397" max="6397" width="14.6640625" style="3" customWidth="1"/>
    <col min="6398" max="6398" width="9.33203125" style="3"/>
    <col min="6399" max="6399" width="75" style="3" customWidth="1"/>
    <col min="6400" max="6400" width="12.33203125" style="3" customWidth="1"/>
    <col min="6401" max="6401" width="65.33203125" style="3" customWidth="1"/>
    <col min="6402" max="6403" width="22.33203125" style="3" customWidth="1"/>
    <col min="6404" max="6404" width="35.1640625" style="3" customWidth="1"/>
    <col min="6405" max="6648" width="9.33203125" style="3"/>
    <col min="6649" max="6649" width="76.83203125" style="3" customWidth="1"/>
    <col min="6650" max="6650" width="16.1640625" style="3" customWidth="1"/>
    <col min="6651" max="6651" width="12.83203125" style="3" customWidth="1"/>
    <col min="6652" max="6652" width="16.1640625" style="3" customWidth="1"/>
    <col min="6653" max="6653" width="14.6640625" style="3" customWidth="1"/>
    <col min="6654" max="6654" width="9.33203125" style="3"/>
    <col min="6655" max="6655" width="75" style="3" customWidth="1"/>
    <col min="6656" max="6656" width="12.33203125" style="3" customWidth="1"/>
    <col min="6657" max="6657" width="65.33203125" style="3" customWidth="1"/>
    <col min="6658" max="6659" width="22.33203125" style="3" customWidth="1"/>
    <col min="6660" max="6660" width="35.1640625" style="3" customWidth="1"/>
    <col min="6661" max="6904" width="9.33203125" style="3"/>
    <col min="6905" max="6905" width="76.83203125" style="3" customWidth="1"/>
    <col min="6906" max="6906" width="16.1640625" style="3" customWidth="1"/>
    <col min="6907" max="6907" width="12.83203125" style="3" customWidth="1"/>
    <col min="6908" max="6908" width="16.1640625" style="3" customWidth="1"/>
    <col min="6909" max="6909" width="14.6640625" style="3" customWidth="1"/>
    <col min="6910" max="6910" width="9.33203125" style="3"/>
    <col min="6911" max="6911" width="75" style="3" customWidth="1"/>
    <col min="6912" max="6912" width="12.33203125" style="3" customWidth="1"/>
    <col min="6913" max="6913" width="65.33203125" style="3" customWidth="1"/>
    <col min="6914" max="6915" width="22.33203125" style="3" customWidth="1"/>
    <col min="6916" max="6916" width="35.1640625" style="3" customWidth="1"/>
    <col min="6917" max="7160" width="9.33203125" style="3"/>
    <col min="7161" max="7161" width="76.83203125" style="3" customWidth="1"/>
    <col min="7162" max="7162" width="16.1640625" style="3" customWidth="1"/>
    <col min="7163" max="7163" width="12.83203125" style="3" customWidth="1"/>
    <col min="7164" max="7164" width="16.1640625" style="3" customWidth="1"/>
    <col min="7165" max="7165" width="14.6640625" style="3" customWidth="1"/>
    <col min="7166" max="7166" width="9.33203125" style="3"/>
    <col min="7167" max="7167" width="75" style="3" customWidth="1"/>
    <col min="7168" max="7168" width="12.33203125" style="3" customWidth="1"/>
    <col min="7169" max="7169" width="65.33203125" style="3" customWidth="1"/>
    <col min="7170" max="7171" width="22.33203125" style="3" customWidth="1"/>
    <col min="7172" max="7172" width="35.1640625" style="3" customWidth="1"/>
    <col min="7173" max="7416" width="9.33203125" style="3"/>
    <col min="7417" max="7417" width="76.83203125" style="3" customWidth="1"/>
    <col min="7418" max="7418" width="16.1640625" style="3" customWidth="1"/>
    <col min="7419" max="7419" width="12.83203125" style="3" customWidth="1"/>
    <col min="7420" max="7420" width="16.1640625" style="3" customWidth="1"/>
    <col min="7421" max="7421" width="14.6640625" style="3" customWidth="1"/>
    <col min="7422" max="7422" width="9.33203125" style="3"/>
    <col min="7423" max="7423" width="75" style="3" customWidth="1"/>
    <col min="7424" max="7424" width="12.33203125" style="3" customWidth="1"/>
    <col min="7425" max="7425" width="65.33203125" style="3" customWidth="1"/>
    <col min="7426" max="7427" width="22.33203125" style="3" customWidth="1"/>
    <col min="7428" max="7428" width="35.1640625" style="3" customWidth="1"/>
    <col min="7429" max="7672" width="9.33203125" style="3"/>
    <col min="7673" max="7673" width="76.83203125" style="3" customWidth="1"/>
    <col min="7674" max="7674" width="16.1640625" style="3" customWidth="1"/>
    <col min="7675" max="7675" width="12.83203125" style="3" customWidth="1"/>
    <col min="7676" max="7676" width="16.1640625" style="3" customWidth="1"/>
    <col min="7677" max="7677" width="14.6640625" style="3" customWidth="1"/>
    <col min="7678" max="7678" width="9.33203125" style="3"/>
    <col min="7679" max="7679" width="75" style="3" customWidth="1"/>
    <col min="7680" max="7680" width="12.33203125" style="3" customWidth="1"/>
    <col min="7681" max="7681" width="65.33203125" style="3" customWidth="1"/>
    <col min="7682" max="7683" width="22.33203125" style="3" customWidth="1"/>
    <col min="7684" max="7684" width="35.1640625" style="3" customWidth="1"/>
    <col min="7685" max="7928" width="9.33203125" style="3"/>
    <col min="7929" max="7929" width="76.83203125" style="3" customWidth="1"/>
    <col min="7930" max="7930" width="16.1640625" style="3" customWidth="1"/>
    <col min="7931" max="7931" width="12.83203125" style="3" customWidth="1"/>
    <col min="7932" max="7932" width="16.1640625" style="3" customWidth="1"/>
    <col min="7933" max="7933" width="14.6640625" style="3" customWidth="1"/>
    <col min="7934" max="7934" width="9.33203125" style="3"/>
    <col min="7935" max="7935" width="75" style="3" customWidth="1"/>
    <col min="7936" max="7936" width="12.33203125" style="3" customWidth="1"/>
    <col min="7937" max="7937" width="65.33203125" style="3" customWidth="1"/>
    <col min="7938" max="7939" width="22.33203125" style="3" customWidth="1"/>
    <col min="7940" max="7940" width="35.1640625" style="3" customWidth="1"/>
    <col min="7941" max="8184" width="9.33203125" style="3"/>
    <col min="8185" max="8185" width="76.83203125" style="3" customWidth="1"/>
    <col min="8186" max="8186" width="16.1640625" style="3" customWidth="1"/>
    <col min="8187" max="8187" width="12.83203125" style="3" customWidth="1"/>
    <col min="8188" max="8188" width="16.1640625" style="3" customWidth="1"/>
    <col min="8189" max="8189" width="14.6640625" style="3" customWidth="1"/>
    <col min="8190" max="8190" width="9.33203125" style="3"/>
    <col min="8191" max="8191" width="75" style="3" customWidth="1"/>
    <col min="8192" max="8192" width="12.33203125" style="3" customWidth="1"/>
    <col min="8193" max="8193" width="65.33203125" style="3" customWidth="1"/>
    <col min="8194" max="8195" width="22.33203125" style="3" customWidth="1"/>
    <col min="8196" max="8196" width="35.1640625" style="3" customWidth="1"/>
    <col min="8197" max="8440" width="9.33203125" style="3"/>
    <col min="8441" max="8441" width="76.83203125" style="3" customWidth="1"/>
    <col min="8442" max="8442" width="16.1640625" style="3" customWidth="1"/>
    <col min="8443" max="8443" width="12.83203125" style="3" customWidth="1"/>
    <col min="8444" max="8444" width="16.1640625" style="3" customWidth="1"/>
    <col min="8445" max="8445" width="14.6640625" style="3" customWidth="1"/>
    <col min="8446" max="8446" width="9.33203125" style="3"/>
    <col min="8447" max="8447" width="75" style="3" customWidth="1"/>
    <col min="8448" max="8448" width="12.33203125" style="3" customWidth="1"/>
    <col min="8449" max="8449" width="65.33203125" style="3" customWidth="1"/>
    <col min="8450" max="8451" width="22.33203125" style="3" customWidth="1"/>
    <col min="8452" max="8452" width="35.1640625" style="3" customWidth="1"/>
    <col min="8453" max="8696" width="9.33203125" style="3"/>
    <col min="8697" max="8697" width="76.83203125" style="3" customWidth="1"/>
    <col min="8698" max="8698" width="16.1640625" style="3" customWidth="1"/>
    <col min="8699" max="8699" width="12.83203125" style="3" customWidth="1"/>
    <col min="8700" max="8700" width="16.1640625" style="3" customWidth="1"/>
    <col min="8701" max="8701" width="14.6640625" style="3" customWidth="1"/>
    <col min="8702" max="8702" width="9.33203125" style="3"/>
    <col min="8703" max="8703" width="75" style="3" customWidth="1"/>
    <col min="8704" max="8704" width="12.33203125" style="3" customWidth="1"/>
    <col min="8705" max="8705" width="65.33203125" style="3" customWidth="1"/>
    <col min="8706" max="8707" width="22.33203125" style="3" customWidth="1"/>
    <col min="8708" max="8708" width="35.1640625" style="3" customWidth="1"/>
    <col min="8709" max="8952" width="9.33203125" style="3"/>
    <col min="8953" max="8953" width="76.83203125" style="3" customWidth="1"/>
    <col min="8954" max="8954" width="16.1640625" style="3" customWidth="1"/>
    <col min="8955" max="8955" width="12.83203125" style="3" customWidth="1"/>
    <col min="8956" max="8956" width="16.1640625" style="3" customWidth="1"/>
    <col min="8957" max="8957" width="14.6640625" style="3" customWidth="1"/>
    <col min="8958" max="8958" width="9.33203125" style="3"/>
    <col min="8959" max="8959" width="75" style="3" customWidth="1"/>
    <col min="8960" max="8960" width="12.33203125" style="3" customWidth="1"/>
    <col min="8961" max="8961" width="65.33203125" style="3" customWidth="1"/>
    <col min="8962" max="8963" width="22.33203125" style="3" customWidth="1"/>
    <col min="8964" max="8964" width="35.1640625" style="3" customWidth="1"/>
    <col min="8965" max="9208" width="9.33203125" style="3"/>
    <col min="9209" max="9209" width="76.83203125" style="3" customWidth="1"/>
    <col min="9210" max="9210" width="16.1640625" style="3" customWidth="1"/>
    <col min="9211" max="9211" width="12.83203125" style="3" customWidth="1"/>
    <col min="9212" max="9212" width="16.1640625" style="3" customWidth="1"/>
    <col min="9213" max="9213" width="14.6640625" style="3" customWidth="1"/>
    <col min="9214" max="9214" width="9.33203125" style="3"/>
    <col min="9215" max="9215" width="75" style="3" customWidth="1"/>
    <col min="9216" max="9216" width="12.33203125" style="3" customWidth="1"/>
    <col min="9217" max="9217" width="65.33203125" style="3" customWidth="1"/>
    <col min="9218" max="9219" width="22.33203125" style="3" customWidth="1"/>
    <col min="9220" max="9220" width="35.1640625" style="3" customWidth="1"/>
    <col min="9221" max="9464" width="9.33203125" style="3"/>
    <col min="9465" max="9465" width="76.83203125" style="3" customWidth="1"/>
    <col min="9466" max="9466" width="16.1640625" style="3" customWidth="1"/>
    <col min="9467" max="9467" width="12.83203125" style="3" customWidth="1"/>
    <col min="9468" max="9468" width="16.1640625" style="3" customWidth="1"/>
    <col min="9469" max="9469" width="14.6640625" style="3" customWidth="1"/>
    <col min="9470" max="9470" width="9.33203125" style="3"/>
    <col min="9471" max="9471" width="75" style="3" customWidth="1"/>
    <col min="9472" max="9472" width="12.33203125" style="3" customWidth="1"/>
    <col min="9473" max="9473" width="65.33203125" style="3" customWidth="1"/>
    <col min="9474" max="9475" width="22.33203125" style="3" customWidth="1"/>
    <col min="9476" max="9476" width="35.1640625" style="3" customWidth="1"/>
    <col min="9477" max="9720" width="9.33203125" style="3"/>
    <col min="9721" max="9721" width="76.83203125" style="3" customWidth="1"/>
    <col min="9722" max="9722" width="16.1640625" style="3" customWidth="1"/>
    <col min="9723" max="9723" width="12.83203125" style="3" customWidth="1"/>
    <col min="9724" max="9724" width="16.1640625" style="3" customWidth="1"/>
    <col min="9725" max="9725" width="14.6640625" style="3" customWidth="1"/>
    <col min="9726" max="9726" width="9.33203125" style="3"/>
    <col min="9727" max="9727" width="75" style="3" customWidth="1"/>
    <col min="9728" max="9728" width="12.33203125" style="3" customWidth="1"/>
    <col min="9729" max="9729" width="65.33203125" style="3" customWidth="1"/>
    <col min="9730" max="9731" width="22.33203125" style="3" customWidth="1"/>
    <col min="9732" max="9732" width="35.1640625" style="3" customWidth="1"/>
    <col min="9733" max="9976" width="9.33203125" style="3"/>
    <col min="9977" max="9977" width="76.83203125" style="3" customWidth="1"/>
    <col min="9978" max="9978" width="16.1640625" style="3" customWidth="1"/>
    <col min="9979" max="9979" width="12.83203125" style="3" customWidth="1"/>
    <col min="9980" max="9980" width="16.1640625" style="3" customWidth="1"/>
    <col min="9981" max="9981" width="14.6640625" style="3" customWidth="1"/>
    <col min="9982" max="9982" width="9.33203125" style="3"/>
    <col min="9983" max="9983" width="75" style="3" customWidth="1"/>
    <col min="9984" max="9984" width="12.33203125" style="3" customWidth="1"/>
    <col min="9985" max="9985" width="65.33203125" style="3" customWidth="1"/>
    <col min="9986" max="9987" width="22.33203125" style="3" customWidth="1"/>
    <col min="9988" max="9988" width="35.1640625" style="3" customWidth="1"/>
    <col min="9989" max="10232" width="9.33203125" style="3"/>
    <col min="10233" max="10233" width="76.83203125" style="3" customWidth="1"/>
    <col min="10234" max="10234" width="16.1640625" style="3" customWidth="1"/>
    <col min="10235" max="10235" width="12.83203125" style="3" customWidth="1"/>
    <col min="10236" max="10236" width="16.1640625" style="3" customWidth="1"/>
    <col min="10237" max="10237" width="14.6640625" style="3" customWidth="1"/>
    <col min="10238" max="10238" width="9.33203125" style="3"/>
    <col min="10239" max="10239" width="75" style="3" customWidth="1"/>
    <col min="10240" max="10240" width="12.33203125" style="3" customWidth="1"/>
    <col min="10241" max="10241" width="65.33203125" style="3" customWidth="1"/>
    <col min="10242" max="10243" width="22.33203125" style="3" customWidth="1"/>
    <col min="10244" max="10244" width="35.1640625" style="3" customWidth="1"/>
    <col min="10245" max="10488" width="9.33203125" style="3"/>
    <col min="10489" max="10489" width="76.83203125" style="3" customWidth="1"/>
    <col min="10490" max="10490" width="16.1640625" style="3" customWidth="1"/>
    <col min="10491" max="10491" width="12.83203125" style="3" customWidth="1"/>
    <col min="10492" max="10492" width="16.1640625" style="3" customWidth="1"/>
    <col min="10493" max="10493" width="14.6640625" style="3" customWidth="1"/>
    <col min="10494" max="10494" width="9.33203125" style="3"/>
    <col min="10495" max="10495" width="75" style="3" customWidth="1"/>
    <col min="10496" max="10496" width="12.33203125" style="3" customWidth="1"/>
    <col min="10497" max="10497" width="65.33203125" style="3" customWidth="1"/>
    <col min="10498" max="10499" width="22.33203125" style="3" customWidth="1"/>
    <col min="10500" max="10500" width="35.1640625" style="3" customWidth="1"/>
    <col min="10501" max="10744" width="9.33203125" style="3"/>
    <col min="10745" max="10745" width="76.83203125" style="3" customWidth="1"/>
    <col min="10746" max="10746" width="16.1640625" style="3" customWidth="1"/>
    <col min="10747" max="10747" width="12.83203125" style="3" customWidth="1"/>
    <col min="10748" max="10748" width="16.1640625" style="3" customWidth="1"/>
    <col min="10749" max="10749" width="14.6640625" style="3" customWidth="1"/>
    <col min="10750" max="10750" width="9.33203125" style="3"/>
    <col min="10751" max="10751" width="75" style="3" customWidth="1"/>
    <col min="10752" max="10752" width="12.33203125" style="3" customWidth="1"/>
    <col min="10753" max="10753" width="65.33203125" style="3" customWidth="1"/>
    <col min="10754" max="10755" width="22.33203125" style="3" customWidth="1"/>
    <col min="10756" max="10756" width="35.1640625" style="3" customWidth="1"/>
    <col min="10757" max="11000" width="9.33203125" style="3"/>
    <col min="11001" max="11001" width="76.83203125" style="3" customWidth="1"/>
    <col min="11002" max="11002" width="16.1640625" style="3" customWidth="1"/>
    <col min="11003" max="11003" width="12.83203125" style="3" customWidth="1"/>
    <col min="11004" max="11004" width="16.1640625" style="3" customWidth="1"/>
    <col min="11005" max="11005" width="14.6640625" style="3" customWidth="1"/>
    <col min="11006" max="11006" width="9.33203125" style="3"/>
    <col min="11007" max="11007" width="75" style="3" customWidth="1"/>
    <col min="11008" max="11008" width="12.33203125" style="3" customWidth="1"/>
    <col min="11009" max="11009" width="65.33203125" style="3" customWidth="1"/>
    <col min="11010" max="11011" width="22.33203125" style="3" customWidth="1"/>
    <col min="11012" max="11012" width="35.1640625" style="3" customWidth="1"/>
    <col min="11013" max="11256" width="9.33203125" style="3"/>
    <col min="11257" max="11257" width="76.83203125" style="3" customWidth="1"/>
    <col min="11258" max="11258" width="16.1640625" style="3" customWidth="1"/>
    <col min="11259" max="11259" width="12.83203125" style="3" customWidth="1"/>
    <col min="11260" max="11260" width="16.1640625" style="3" customWidth="1"/>
    <col min="11261" max="11261" width="14.6640625" style="3" customWidth="1"/>
    <col min="11262" max="11262" width="9.33203125" style="3"/>
    <col min="11263" max="11263" width="75" style="3" customWidth="1"/>
    <col min="11264" max="11264" width="12.33203125" style="3" customWidth="1"/>
    <col min="11265" max="11265" width="65.33203125" style="3" customWidth="1"/>
    <col min="11266" max="11267" width="22.33203125" style="3" customWidth="1"/>
    <col min="11268" max="11268" width="35.1640625" style="3" customWidth="1"/>
    <col min="11269" max="11512" width="9.33203125" style="3"/>
    <col min="11513" max="11513" width="76.83203125" style="3" customWidth="1"/>
    <col min="11514" max="11514" width="16.1640625" style="3" customWidth="1"/>
    <col min="11515" max="11515" width="12.83203125" style="3" customWidth="1"/>
    <col min="11516" max="11516" width="16.1640625" style="3" customWidth="1"/>
    <col min="11517" max="11517" width="14.6640625" style="3" customWidth="1"/>
    <col min="11518" max="11518" width="9.33203125" style="3"/>
    <col min="11519" max="11519" width="75" style="3" customWidth="1"/>
    <col min="11520" max="11520" width="12.33203125" style="3" customWidth="1"/>
    <col min="11521" max="11521" width="65.33203125" style="3" customWidth="1"/>
    <col min="11522" max="11523" width="22.33203125" style="3" customWidth="1"/>
    <col min="11524" max="11524" width="35.1640625" style="3" customWidth="1"/>
    <col min="11525" max="11768" width="9.33203125" style="3"/>
    <col min="11769" max="11769" width="76.83203125" style="3" customWidth="1"/>
    <col min="11770" max="11770" width="16.1640625" style="3" customWidth="1"/>
    <col min="11771" max="11771" width="12.83203125" style="3" customWidth="1"/>
    <col min="11772" max="11772" width="16.1640625" style="3" customWidth="1"/>
    <col min="11773" max="11773" width="14.6640625" style="3" customWidth="1"/>
    <col min="11774" max="11774" width="9.33203125" style="3"/>
    <col min="11775" max="11775" width="75" style="3" customWidth="1"/>
    <col min="11776" max="11776" width="12.33203125" style="3" customWidth="1"/>
    <col min="11777" max="11777" width="65.33203125" style="3" customWidth="1"/>
    <col min="11778" max="11779" width="22.33203125" style="3" customWidth="1"/>
    <col min="11780" max="11780" width="35.1640625" style="3" customWidth="1"/>
    <col min="11781" max="12024" width="9.33203125" style="3"/>
    <col min="12025" max="12025" width="76.83203125" style="3" customWidth="1"/>
    <col min="12026" max="12026" width="16.1640625" style="3" customWidth="1"/>
    <col min="12027" max="12027" width="12.83203125" style="3" customWidth="1"/>
    <col min="12028" max="12028" width="16.1640625" style="3" customWidth="1"/>
    <col min="12029" max="12029" width="14.6640625" style="3" customWidth="1"/>
    <col min="12030" max="12030" width="9.33203125" style="3"/>
    <col min="12031" max="12031" width="75" style="3" customWidth="1"/>
    <col min="12032" max="12032" width="12.33203125" style="3" customWidth="1"/>
    <col min="12033" max="12033" width="65.33203125" style="3" customWidth="1"/>
    <col min="12034" max="12035" width="22.33203125" style="3" customWidth="1"/>
    <col min="12036" max="12036" width="35.1640625" style="3" customWidth="1"/>
    <col min="12037" max="12280" width="9.33203125" style="3"/>
    <col min="12281" max="12281" width="76.83203125" style="3" customWidth="1"/>
    <col min="12282" max="12282" width="16.1640625" style="3" customWidth="1"/>
    <col min="12283" max="12283" width="12.83203125" style="3" customWidth="1"/>
    <col min="12284" max="12284" width="16.1640625" style="3" customWidth="1"/>
    <col min="12285" max="12285" width="14.6640625" style="3" customWidth="1"/>
    <col min="12286" max="12286" width="9.33203125" style="3"/>
    <col min="12287" max="12287" width="75" style="3" customWidth="1"/>
    <col min="12288" max="12288" width="12.33203125" style="3" customWidth="1"/>
    <col min="12289" max="12289" width="65.33203125" style="3" customWidth="1"/>
    <col min="12290" max="12291" width="22.33203125" style="3" customWidth="1"/>
    <col min="12292" max="12292" width="35.1640625" style="3" customWidth="1"/>
    <col min="12293" max="12536" width="9.33203125" style="3"/>
    <col min="12537" max="12537" width="76.83203125" style="3" customWidth="1"/>
    <col min="12538" max="12538" width="16.1640625" style="3" customWidth="1"/>
    <col min="12539" max="12539" width="12.83203125" style="3" customWidth="1"/>
    <col min="12540" max="12540" width="16.1640625" style="3" customWidth="1"/>
    <col min="12541" max="12541" width="14.6640625" style="3" customWidth="1"/>
    <col min="12542" max="12542" width="9.33203125" style="3"/>
    <col min="12543" max="12543" width="75" style="3" customWidth="1"/>
    <col min="12544" max="12544" width="12.33203125" style="3" customWidth="1"/>
    <col min="12545" max="12545" width="65.33203125" style="3" customWidth="1"/>
    <col min="12546" max="12547" width="22.33203125" style="3" customWidth="1"/>
    <col min="12548" max="12548" width="35.1640625" style="3" customWidth="1"/>
    <col min="12549" max="12792" width="9.33203125" style="3"/>
    <col min="12793" max="12793" width="76.83203125" style="3" customWidth="1"/>
    <col min="12794" max="12794" width="16.1640625" style="3" customWidth="1"/>
    <col min="12795" max="12795" width="12.83203125" style="3" customWidth="1"/>
    <col min="12796" max="12796" width="16.1640625" style="3" customWidth="1"/>
    <col min="12797" max="12797" width="14.6640625" style="3" customWidth="1"/>
    <col min="12798" max="12798" width="9.33203125" style="3"/>
    <col min="12799" max="12799" width="75" style="3" customWidth="1"/>
    <col min="12800" max="12800" width="12.33203125" style="3" customWidth="1"/>
    <col min="12801" max="12801" width="65.33203125" style="3" customWidth="1"/>
    <col min="12802" max="12803" width="22.33203125" style="3" customWidth="1"/>
    <col min="12804" max="12804" width="35.1640625" style="3" customWidth="1"/>
    <col min="12805" max="13048" width="9.33203125" style="3"/>
    <col min="13049" max="13049" width="76.83203125" style="3" customWidth="1"/>
    <col min="13050" max="13050" width="16.1640625" style="3" customWidth="1"/>
    <col min="13051" max="13051" width="12.83203125" style="3" customWidth="1"/>
    <col min="13052" max="13052" width="16.1640625" style="3" customWidth="1"/>
    <col min="13053" max="13053" width="14.6640625" style="3" customWidth="1"/>
    <col min="13054" max="13054" width="9.33203125" style="3"/>
    <col min="13055" max="13055" width="75" style="3" customWidth="1"/>
    <col min="13056" max="13056" width="12.33203125" style="3" customWidth="1"/>
    <col min="13057" max="13057" width="65.33203125" style="3" customWidth="1"/>
    <col min="13058" max="13059" width="22.33203125" style="3" customWidth="1"/>
    <col min="13060" max="13060" width="35.1640625" style="3" customWidth="1"/>
    <col min="13061" max="13304" width="9.33203125" style="3"/>
    <col min="13305" max="13305" width="76.83203125" style="3" customWidth="1"/>
    <col min="13306" max="13306" width="16.1640625" style="3" customWidth="1"/>
    <col min="13307" max="13307" width="12.83203125" style="3" customWidth="1"/>
    <col min="13308" max="13308" width="16.1640625" style="3" customWidth="1"/>
    <col min="13309" max="13309" width="14.6640625" style="3" customWidth="1"/>
    <col min="13310" max="13310" width="9.33203125" style="3"/>
    <col min="13311" max="13311" width="75" style="3" customWidth="1"/>
    <col min="13312" max="13312" width="12.33203125" style="3" customWidth="1"/>
    <col min="13313" max="13313" width="65.33203125" style="3" customWidth="1"/>
    <col min="13314" max="13315" width="22.33203125" style="3" customWidth="1"/>
    <col min="13316" max="13316" width="35.1640625" style="3" customWidth="1"/>
    <col min="13317" max="13560" width="9.33203125" style="3"/>
    <col min="13561" max="13561" width="76.83203125" style="3" customWidth="1"/>
    <col min="13562" max="13562" width="16.1640625" style="3" customWidth="1"/>
    <col min="13563" max="13563" width="12.83203125" style="3" customWidth="1"/>
    <col min="13564" max="13564" width="16.1640625" style="3" customWidth="1"/>
    <col min="13565" max="13565" width="14.6640625" style="3" customWidth="1"/>
    <col min="13566" max="13566" width="9.33203125" style="3"/>
    <col min="13567" max="13567" width="75" style="3" customWidth="1"/>
    <col min="13568" max="13568" width="12.33203125" style="3" customWidth="1"/>
    <col min="13569" max="13569" width="65.33203125" style="3" customWidth="1"/>
    <col min="13570" max="13571" width="22.33203125" style="3" customWidth="1"/>
    <col min="13572" max="13572" width="35.1640625" style="3" customWidth="1"/>
    <col min="13573" max="13816" width="9.33203125" style="3"/>
    <col min="13817" max="13817" width="76.83203125" style="3" customWidth="1"/>
    <col min="13818" max="13818" width="16.1640625" style="3" customWidth="1"/>
    <col min="13819" max="13819" width="12.83203125" style="3" customWidth="1"/>
    <col min="13820" max="13820" width="16.1640625" style="3" customWidth="1"/>
    <col min="13821" max="13821" width="14.6640625" style="3" customWidth="1"/>
    <col min="13822" max="13822" width="9.33203125" style="3"/>
    <col min="13823" max="13823" width="75" style="3" customWidth="1"/>
    <col min="13824" max="13824" width="12.33203125" style="3" customWidth="1"/>
    <col min="13825" max="13825" width="65.33203125" style="3" customWidth="1"/>
    <col min="13826" max="13827" width="22.33203125" style="3" customWidth="1"/>
    <col min="13828" max="13828" width="35.1640625" style="3" customWidth="1"/>
    <col min="13829" max="14072" width="9.33203125" style="3"/>
    <col min="14073" max="14073" width="76.83203125" style="3" customWidth="1"/>
    <col min="14074" max="14074" width="16.1640625" style="3" customWidth="1"/>
    <col min="14075" max="14075" width="12.83203125" style="3" customWidth="1"/>
    <col min="14076" max="14076" width="16.1640625" style="3" customWidth="1"/>
    <col min="14077" max="14077" width="14.6640625" style="3" customWidth="1"/>
    <col min="14078" max="14078" width="9.33203125" style="3"/>
    <col min="14079" max="14079" width="75" style="3" customWidth="1"/>
    <col min="14080" max="14080" width="12.33203125" style="3" customWidth="1"/>
    <col min="14081" max="14081" width="65.33203125" style="3" customWidth="1"/>
    <col min="14082" max="14083" width="22.33203125" style="3" customWidth="1"/>
    <col min="14084" max="14084" width="35.1640625" style="3" customWidth="1"/>
    <col min="14085" max="14328" width="9.33203125" style="3"/>
    <col min="14329" max="14329" width="76.83203125" style="3" customWidth="1"/>
    <col min="14330" max="14330" width="16.1640625" style="3" customWidth="1"/>
    <col min="14331" max="14331" width="12.83203125" style="3" customWidth="1"/>
    <col min="14332" max="14332" width="16.1640625" style="3" customWidth="1"/>
    <col min="14333" max="14333" width="14.6640625" style="3" customWidth="1"/>
    <col min="14334" max="14334" width="9.33203125" style="3"/>
    <col min="14335" max="14335" width="75" style="3" customWidth="1"/>
    <col min="14336" max="14336" width="12.33203125" style="3" customWidth="1"/>
    <col min="14337" max="14337" width="65.33203125" style="3" customWidth="1"/>
    <col min="14338" max="14339" width="22.33203125" style="3" customWidth="1"/>
    <col min="14340" max="14340" width="35.1640625" style="3" customWidth="1"/>
    <col min="14341" max="14584" width="9.33203125" style="3"/>
    <col min="14585" max="14585" width="76.83203125" style="3" customWidth="1"/>
    <col min="14586" max="14586" width="16.1640625" style="3" customWidth="1"/>
    <col min="14587" max="14587" width="12.83203125" style="3" customWidth="1"/>
    <col min="14588" max="14588" width="16.1640625" style="3" customWidth="1"/>
    <col min="14589" max="14589" width="14.6640625" style="3" customWidth="1"/>
    <col min="14590" max="14590" width="9.33203125" style="3"/>
    <col min="14591" max="14591" width="75" style="3" customWidth="1"/>
    <col min="14592" max="14592" width="12.33203125" style="3" customWidth="1"/>
    <col min="14593" max="14593" width="65.33203125" style="3" customWidth="1"/>
    <col min="14594" max="14595" width="22.33203125" style="3" customWidth="1"/>
    <col min="14596" max="14596" width="35.1640625" style="3" customWidth="1"/>
    <col min="14597" max="14840" width="9.33203125" style="3"/>
    <col min="14841" max="14841" width="76.83203125" style="3" customWidth="1"/>
    <col min="14842" max="14842" width="16.1640625" style="3" customWidth="1"/>
    <col min="14843" max="14843" width="12.83203125" style="3" customWidth="1"/>
    <col min="14844" max="14844" width="16.1640625" style="3" customWidth="1"/>
    <col min="14845" max="14845" width="14.6640625" style="3" customWidth="1"/>
    <col min="14846" max="14846" width="9.33203125" style="3"/>
    <col min="14847" max="14847" width="75" style="3" customWidth="1"/>
    <col min="14848" max="14848" width="12.33203125" style="3" customWidth="1"/>
    <col min="14849" max="14849" width="65.33203125" style="3" customWidth="1"/>
    <col min="14850" max="14851" width="22.33203125" style="3" customWidth="1"/>
    <col min="14852" max="14852" width="35.1640625" style="3" customWidth="1"/>
    <col min="14853" max="15096" width="9.33203125" style="3"/>
    <col min="15097" max="15097" width="76.83203125" style="3" customWidth="1"/>
    <col min="15098" max="15098" width="16.1640625" style="3" customWidth="1"/>
    <col min="15099" max="15099" width="12.83203125" style="3" customWidth="1"/>
    <col min="15100" max="15100" width="16.1640625" style="3" customWidth="1"/>
    <col min="15101" max="15101" width="14.6640625" style="3" customWidth="1"/>
    <col min="15102" max="15102" width="9.33203125" style="3"/>
    <col min="15103" max="15103" width="75" style="3" customWidth="1"/>
    <col min="15104" max="15104" width="12.33203125" style="3" customWidth="1"/>
    <col min="15105" max="15105" width="65.33203125" style="3" customWidth="1"/>
    <col min="15106" max="15107" width="22.33203125" style="3" customWidth="1"/>
    <col min="15108" max="15108" width="35.1640625" style="3" customWidth="1"/>
    <col min="15109" max="15352" width="9.33203125" style="3"/>
    <col min="15353" max="15353" width="76.83203125" style="3" customWidth="1"/>
    <col min="15354" max="15354" width="16.1640625" style="3" customWidth="1"/>
    <col min="15355" max="15355" width="12.83203125" style="3" customWidth="1"/>
    <col min="15356" max="15356" width="16.1640625" style="3" customWidth="1"/>
    <col min="15357" max="15357" width="14.6640625" style="3" customWidth="1"/>
    <col min="15358" max="15358" width="9.33203125" style="3"/>
    <col min="15359" max="15359" width="75" style="3" customWidth="1"/>
    <col min="15360" max="15360" width="12.33203125" style="3" customWidth="1"/>
    <col min="15361" max="15361" width="65.33203125" style="3" customWidth="1"/>
    <col min="15362" max="15363" width="22.33203125" style="3" customWidth="1"/>
    <col min="15364" max="15364" width="35.1640625" style="3" customWidth="1"/>
    <col min="15365" max="15608" width="9.33203125" style="3"/>
    <col min="15609" max="15609" width="76.83203125" style="3" customWidth="1"/>
    <col min="15610" max="15610" width="16.1640625" style="3" customWidth="1"/>
    <col min="15611" max="15611" width="12.83203125" style="3" customWidth="1"/>
    <col min="15612" max="15612" width="16.1640625" style="3" customWidth="1"/>
    <col min="15613" max="15613" width="14.6640625" style="3" customWidth="1"/>
    <col min="15614" max="15614" width="9.33203125" style="3"/>
    <col min="15615" max="15615" width="75" style="3" customWidth="1"/>
    <col min="15616" max="15616" width="12.33203125" style="3" customWidth="1"/>
    <col min="15617" max="15617" width="65.33203125" style="3" customWidth="1"/>
    <col min="15618" max="15619" width="22.33203125" style="3" customWidth="1"/>
    <col min="15620" max="15620" width="35.1640625" style="3" customWidth="1"/>
    <col min="15621" max="15864" width="9.33203125" style="3"/>
    <col min="15865" max="15865" width="76.83203125" style="3" customWidth="1"/>
    <col min="15866" max="15866" width="16.1640625" style="3" customWidth="1"/>
    <col min="15867" max="15867" width="12.83203125" style="3" customWidth="1"/>
    <col min="15868" max="15868" width="16.1640625" style="3" customWidth="1"/>
    <col min="15869" max="15869" width="14.6640625" style="3" customWidth="1"/>
    <col min="15870" max="15870" width="9.33203125" style="3"/>
    <col min="15871" max="15871" width="75" style="3" customWidth="1"/>
    <col min="15872" max="15872" width="12.33203125" style="3" customWidth="1"/>
    <col min="15873" max="15873" width="65.33203125" style="3" customWidth="1"/>
    <col min="15874" max="15875" width="22.33203125" style="3" customWidth="1"/>
    <col min="15876" max="15876" width="35.1640625" style="3" customWidth="1"/>
    <col min="15877" max="16120" width="9.33203125" style="3"/>
    <col min="16121" max="16121" width="76.83203125" style="3" customWidth="1"/>
    <col min="16122" max="16122" width="16.1640625" style="3" customWidth="1"/>
    <col min="16123" max="16123" width="12.83203125" style="3" customWidth="1"/>
    <col min="16124" max="16124" width="16.1640625" style="3" customWidth="1"/>
    <col min="16125" max="16125" width="14.6640625" style="3" customWidth="1"/>
    <col min="16126" max="16126" width="9.33203125" style="3"/>
    <col min="16127" max="16127" width="75" style="3" customWidth="1"/>
    <col min="16128" max="16128" width="12.33203125" style="3" customWidth="1"/>
    <col min="16129" max="16129" width="65.33203125" style="3" customWidth="1"/>
    <col min="16130" max="16131" width="22.33203125" style="3" customWidth="1"/>
    <col min="16132" max="16132" width="35.1640625" style="3" customWidth="1"/>
    <col min="16133" max="16384" width="9.33203125" style="3"/>
  </cols>
  <sheetData>
    <row r="1" spans="1:13" ht="14.25" x14ac:dyDescent="0.2">
      <c r="A1" s="1">
        <v>0</v>
      </c>
      <c r="B1" s="1"/>
    </row>
    <row r="2" spans="1:13" ht="15" x14ac:dyDescent="0.25">
      <c r="A2" s="69" t="s">
        <v>1</v>
      </c>
      <c r="B2" s="69"/>
      <c r="C2" s="70"/>
      <c r="D2" s="70"/>
    </row>
    <row r="3" spans="1:13" ht="13.5" x14ac:dyDescent="0.25">
      <c r="A3" s="31" t="s">
        <v>25</v>
      </c>
      <c r="B3" s="5"/>
      <c r="C3" s="5"/>
      <c r="D3" s="5"/>
    </row>
    <row r="4" spans="1:13" ht="13.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32" t="s">
        <v>39</v>
      </c>
      <c r="B5" s="71" t="s">
        <v>28</v>
      </c>
      <c r="C5" s="71"/>
      <c r="D5" s="72"/>
      <c r="E5" s="56" t="s">
        <v>29</v>
      </c>
      <c r="F5" s="57"/>
      <c r="G5" s="58"/>
      <c r="H5" s="73" t="s">
        <v>30</v>
      </c>
      <c r="I5" s="71"/>
      <c r="J5" s="72"/>
      <c r="K5" s="56" t="s">
        <v>31</v>
      </c>
      <c r="L5" s="57"/>
      <c r="M5" s="58"/>
    </row>
    <row r="6" spans="1:13" ht="14.25" customHeight="1" x14ac:dyDescent="0.2">
      <c r="A6" s="33"/>
      <c r="B6" s="6" t="s">
        <v>2</v>
      </c>
      <c r="C6" s="6" t="s">
        <v>3</v>
      </c>
      <c r="D6" s="7" t="s">
        <v>4</v>
      </c>
      <c r="E6" s="8" t="s">
        <v>2</v>
      </c>
      <c r="F6" s="6" t="s">
        <v>3</v>
      </c>
      <c r="G6" s="7" t="s">
        <v>4</v>
      </c>
      <c r="H6" s="8" t="s">
        <v>2</v>
      </c>
      <c r="I6" s="6" t="s">
        <v>3</v>
      </c>
      <c r="J6" s="7" t="s">
        <v>4</v>
      </c>
      <c r="K6" s="8" t="s">
        <v>2</v>
      </c>
      <c r="L6" s="6" t="s">
        <v>3</v>
      </c>
      <c r="M6" s="7" t="s">
        <v>4</v>
      </c>
    </row>
    <row r="7" spans="1:13" ht="14.25" customHeight="1" x14ac:dyDescent="0.2">
      <c r="A7" s="9"/>
      <c r="B7" s="10" t="s">
        <v>5</v>
      </c>
      <c r="C7" s="10" t="s">
        <v>6</v>
      </c>
      <c r="D7" s="11" t="s">
        <v>7</v>
      </c>
      <c r="E7" s="12" t="s">
        <v>5</v>
      </c>
      <c r="F7" s="10" t="s">
        <v>6</v>
      </c>
      <c r="G7" s="11" t="s">
        <v>7</v>
      </c>
      <c r="H7" s="12" t="s">
        <v>5</v>
      </c>
      <c r="I7" s="10" t="s">
        <v>6</v>
      </c>
      <c r="J7" s="11" t="s">
        <v>7</v>
      </c>
      <c r="K7" s="12" t="s">
        <v>5</v>
      </c>
      <c r="L7" s="10" t="s">
        <v>6</v>
      </c>
      <c r="M7" s="11" t="s">
        <v>7</v>
      </c>
    </row>
    <row r="8" spans="1:13" x14ac:dyDescent="0.2">
      <c r="A8" s="13" t="s">
        <v>8</v>
      </c>
      <c r="B8" s="34">
        <v>19555.900000000001</v>
      </c>
      <c r="C8" s="34">
        <v>2393.1999999999998</v>
      </c>
      <c r="D8" s="35">
        <v>21949.1</v>
      </c>
      <c r="E8" s="34">
        <v>19505.099999999999</v>
      </c>
      <c r="F8" s="34">
        <v>1254.3</v>
      </c>
      <c r="G8" s="35">
        <v>20759.400000000001</v>
      </c>
      <c r="H8" s="34">
        <v>20190</v>
      </c>
      <c r="I8" s="34">
        <v>1364.5</v>
      </c>
      <c r="J8" s="35">
        <v>21554.5</v>
      </c>
      <c r="K8" s="34">
        <v>23114</v>
      </c>
      <c r="L8" s="34">
        <v>1515.2</v>
      </c>
      <c r="M8" s="35">
        <v>24629.1</v>
      </c>
    </row>
    <row r="9" spans="1:13" x14ac:dyDescent="0.2">
      <c r="A9" s="14" t="s">
        <v>9</v>
      </c>
      <c r="B9" s="36">
        <v>115.6</v>
      </c>
      <c r="C9" s="36">
        <v>-0.7</v>
      </c>
      <c r="D9" s="37">
        <v>115</v>
      </c>
      <c r="E9" s="36">
        <v>99.6</v>
      </c>
      <c r="F9" s="36">
        <v>-0.7</v>
      </c>
      <c r="G9" s="37">
        <v>98.8</v>
      </c>
      <c r="H9" s="36">
        <v>97.5</v>
      </c>
      <c r="I9" s="36">
        <v>-0.7</v>
      </c>
      <c r="J9" s="37">
        <v>96.8</v>
      </c>
      <c r="K9" s="36">
        <v>81</v>
      </c>
      <c r="L9" s="36">
        <v>-0.5</v>
      </c>
      <c r="M9" s="37">
        <v>80.5</v>
      </c>
    </row>
    <row r="10" spans="1:13" x14ac:dyDescent="0.2">
      <c r="A10" s="14" t="s">
        <v>10</v>
      </c>
      <c r="B10" s="36">
        <v>19440.2</v>
      </c>
      <c r="C10" s="36">
        <v>2393.9</v>
      </c>
      <c r="D10" s="37">
        <v>21834.1</v>
      </c>
      <c r="E10" s="36">
        <v>19405.599999999999</v>
      </c>
      <c r="F10" s="36">
        <v>1255</v>
      </c>
      <c r="G10" s="37">
        <v>20660.599999999999</v>
      </c>
      <c r="H10" s="36">
        <v>20092.5</v>
      </c>
      <c r="I10" s="36">
        <v>1365.2</v>
      </c>
      <c r="J10" s="37">
        <v>21457.7</v>
      </c>
      <c r="K10" s="36">
        <v>23032.9</v>
      </c>
      <c r="L10" s="36">
        <v>1515.6</v>
      </c>
      <c r="M10" s="37">
        <v>24548.6</v>
      </c>
    </row>
    <row r="11" spans="1:13" x14ac:dyDescent="0.2">
      <c r="A11" s="13" t="s">
        <v>11</v>
      </c>
      <c r="B11" s="34">
        <v>0</v>
      </c>
      <c r="C11" s="34">
        <v>0</v>
      </c>
      <c r="D11" s="35">
        <v>0</v>
      </c>
      <c r="E11" s="34">
        <v>0</v>
      </c>
      <c r="F11" s="34">
        <v>0</v>
      </c>
      <c r="G11" s="35">
        <v>0</v>
      </c>
      <c r="H11" s="34">
        <v>0</v>
      </c>
      <c r="I11" s="34">
        <v>0</v>
      </c>
      <c r="J11" s="35">
        <v>0</v>
      </c>
      <c r="K11" s="34">
        <v>0</v>
      </c>
      <c r="L11" s="34">
        <v>0</v>
      </c>
      <c r="M11" s="35">
        <v>0</v>
      </c>
    </row>
    <row r="12" spans="1:13" x14ac:dyDescent="0.2">
      <c r="A12" s="14" t="s">
        <v>9</v>
      </c>
      <c r="B12" s="36">
        <v>0</v>
      </c>
      <c r="C12" s="36">
        <v>0</v>
      </c>
      <c r="D12" s="37">
        <v>0</v>
      </c>
      <c r="E12" s="36" t="s">
        <v>26</v>
      </c>
      <c r="F12" s="36" t="s">
        <v>26</v>
      </c>
      <c r="G12" s="37" t="s">
        <v>26</v>
      </c>
      <c r="H12" s="36">
        <v>0</v>
      </c>
      <c r="I12" s="36">
        <v>0</v>
      </c>
      <c r="J12" s="37">
        <v>0</v>
      </c>
      <c r="K12" s="36">
        <v>0</v>
      </c>
      <c r="L12" s="36">
        <v>0</v>
      </c>
      <c r="M12" s="37">
        <v>0</v>
      </c>
    </row>
    <row r="13" spans="1:13" x14ac:dyDescent="0.2">
      <c r="A13" s="14" t="s">
        <v>10</v>
      </c>
      <c r="B13" s="36">
        <v>0</v>
      </c>
      <c r="C13" s="36">
        <v>0</v>
      </c>
      <c r="D13" s="37">
        <v>0</v>
      </c>
      <c r="E13" s="36" t="s">
        <v>26</v>
      </c>
      <c r="F13" s="36" t="s">
        <v>26</v>
      </c>
      <c r="G13" s="37" t="s">
        <v>26</v>
      </c>
      <c r="H13" s="36">
        <v>0</v>
      </c>
      <c r="I13" s="36">
        <v>0</v>
      </c>
      <c r="J13" s="37">
        <v>0</v>
      </c>
      <c r="K13" s="36">
        <v>0</v>
      </c>
      <c r="L13" s="36">
        <v>0</v>
      </c>
      <c r="M13" s="37">
        <v>0</v>
      </c>
    </row>
    <row r="14" spans="1:13" ht="25.5" x14ac:dyDescent="0.2">
      <c r="A14" s="13" t="s">
        <v>12</v>
      </c>
      <c r="B14" s="34">
        <v>162.1</v>
      </c>
      <c r="C14" s="34">
        <v>10.3</v>
      </c>
      <c r="D14" s="35">
        <v>172.5</v>
      </c>
      <c r="E14" s="34">
        <v>150.5</v>
      </c>
      <c r="F14" s="34">
        <v>9.6</v>
      </c>
      <c r="G14" s="35">
        <v>160.1</v>
      </c>
      <c r="H14" s="34">
        <v>153.4</v>
      </c>
      <c r="I14" s="34">
        <v>5.9</v>
      </c>
      <c r="J14" s="35">
        <v>159.30000000000001</v>
      </c>
      <c r="K14" s="34">
        <v>159.80000000000001</v>
      </c>
      <c r="L14" s="34">
        <v>10</v>
      </c>
      <c r="M14" s="35">
        <v>169.8</v>
      </c>
    </row>
    <row r="15" spans="1:13" x14ac:dyDescent="0.2">
      <c r="A15" s="14" t="s">
        <v>9</v>
      </c>
      <c r="B15" s="36">
        <v>0</v>
      </c>
      <c r="C15" s="36">
        <v>0</v>
      </c>
      <c r="D15" s="37">
        <v>0</v>
      </c>
      <c r="E15" s="36" t="s">
        <v>26</v>
      </c>
      <c r="F15" s="36" t="s">
        <v>26</v>
      </c>
      <c r="G15" s="37" t="s">
        <v>26</v>
      </c>
      <c r="H15" s="36">
        <v>0</v>
      </c>
      <c r="I15" s="36">
        <v>0</v>
      </c>
      <c r="J15" s="37">
        <v>0</v>
      </c>
      <c r="K15" s="36">
        <v>0</v>
      </c>
      <c r="L15" s="36">
        <v>0</v>
      </c>
      <c r="M15" s="37">
        <v>0</v>
      </c>
    </row>
    <row r="16" spans="1:13" x14ac:dyDescent="0.2">
      <c r="A16" s="14" t="s">
        <v>10</v>
      </c>
      <c r="B16" s="36">
        <v>162.1</v>
      </c>
      <c r="C16" s="36">
        <v>10.3</v>
      </c>
      <c r="D16" s="37">
        <v>172.5</v>
      </c>
      <c r="E16" s="36">
        <v>150.5</v>
      </c>
      <c r="F16" s="36">
        <v>9.6</v>
      </c>
      <c r="G16" s="37">
        <v>160.1</v>
      </c>
      <c r="H16" s="36">
        <v>153.4</v>
      </c>
      <c r="I16" s="36">
        <v>5.9</v>
      </c>
      <c r="J16" s="37">
        <v>159.30000000000001</v>
      </c>
      <c r="K16" s="36">
        <v>159.80000000000001</v>
      </c>
      <c r="L16" s="36">
        <v>10</v>
      </c>
      <c r="M16" s="37">
        <v>169.8</v>
      </c>
    </row>
    <row r="17" spans="1:13" x14ac:dyDescent="0.2">
      <c r="A17" s="13" t="s">
        <v>13</v>
      </c>
      <c r="B17" s="34">
        <v>15.9</v>
      </c>
      <c r="C17" s="34">
        <v>0.5</v>
      </c>
      <c r="D17" s="35">
        <v>16.399999999999999</v>
      </c>
      <c r="E17" s="34">
        <v>13.4</v>
      </c>
      <c r="F17" s="34">
        <v>1.1000000000000001</v>
      </c>
      <c r="G17" s="35">
        <v>14.4</v>
      </c>
      <c r="H17" s="34">
        <v>13.7</v>
      </c>
      <c r="I17" s="34">
        <v>0.9</v>
      </c>
      <c r="J17" s="35">
        <v>14.6</v>
      </c>
      <c r="K17" s="34">
        <v>14.9</v>
      </c>
      <c r="L17" s="34">
        <v>0.7</v>
      </c>
      <c r="M17" s="35">
        <v>15.6</v>
      </c>
    </row>
    <row r="18" spans="1:13" x14ac:dyDescent="0.2">
      <c r="A18" s="14" t="s">
        <v>9</v>
      </c>
      <c r="B18" s="36">
        <v>0</v>
      </c>
      <c r="C18" s="36">
        <v>0</v>
      </c>
      <c r="D18" s="37">
        <v>0</v>
      </c>
      <c r="E18" s="36" t="s">
        <v>26</v>
      </c>
      <c r="F18" s="36" t="s">
        <v>26</v>
      </c>
      <c r="G18" s="37" t="s">
        <v>26</v>
      </c>
      <c r="H18" s="36">
        <v>0</v>
      </c>
      <c r="I18" s="36">
        <v>0</v>
      </c>
      <c r="J18" s="37">
        <v>0</v>
      </c>
      <c r="K18" s="36">
        <v>0</v>
      </c>
      <c r="L18" s="36">
        <v>0</v>
      </c>
      <c r="M18" s="37">
        <v>0</v>
      </c>
    </row>
    <row r="19" spans="1:13" x14ac:dyDescent="0.2">
      <c r="A19" s="14" t="s">
        <v>10</v>
      </c>
      <c r="B19" s="36">
        <v>15.9</v>
      </c>
      <c r="C19" s="36">
        <v>0.5</v>
      </c>
      <c r="D19" s="37">
        <v>16.399999999999999</v>
      </c>
      <c r="E19" s="36">
        <v>13.4</v>
      </c>
      <c r="F19" s="36">
        <v>1.1000000000000001</v>
      </c>
      <c r="G19" s="37">
        <v>14.4</v>
      </c>
      <c r="H19" s="36">
        <v>13.7</v>
      </c>
      <c r="I19" s="36">
        <v>0.9</v>
      </c>
      <c r="J19" s="37">
        <v>14.6</v>
      </c>
      <c r="K19" s="36">
        <v>14.9</v>
      </c>
      <c r="L19" s="36">
        <v>0.7</v>
      </c>
      <c r="M19" s="37">
        <v>15.6</v>
      </c>
    </row>
    <row r="20" spans="1:13" x14ac:dyDescent="0.2">
      <c r="A20" s="15" t="s">
        <v>14</v>
      </c>
      <c r="B20" s="38">
        <v>19733.900000000001</v>
      </c>
      <c r="C20" s="38">
        <v>2404</v>
      </c>
      <c r="D20" s="39">
        <v>22137.9</v>
      </c>
      <c r="E20" s="38">
        <v>19669</v>
      </c>
      <c r="F20" s="38">
        <v>1265</v>
      </c>
      <c r="G20" s="39">
        <v>20933.900000000001</v>
      </c>
      <c r="H20" s="38">
        <v>20357.2</v>
      </c>
      <c r="I20" s="38">
        <v>1371.3</v>
      </c>
      <c r="J20" s="39">
        <v>21728.400000000001</v>
      </c>
      <c r="K20" s="38">
        <v>23288.7</v>
      </c>
      <c r="L20" s="38">
        <v>1525.9</v>
      </c>
      <c r="M20" s="39">
        <v>24814.5</v>
      </c>
    </row>
    <row r="21" spans="1:13" x14ac:dyDescent="0.2">
      <c r="A21" s="16" t="s">
        <v>9</v>
      </c>
      <c r="B21" s="40">
        <v>115.6</v>
      </c>
      <c r="C21" s="40">
        <v>-0.7</v>
      </c>
      <c r="D21" s="41">
        <v>115</v>
      </c>
      <c r="E21" s="40">
        <v>99.6</v>
      </c>
      <c r="F21" s="40">
        <v>-0.7</v>
      </c>
      <c r="G21" s="41">
        <v>98.8</v>
      </c>
      <c r="H21" s="40">
        <v>97.5</v>
      </c>
      <c r="I21" s="40">
        <v>-0.7</v>
      </c>
      <c r="J21" s="41">
        <v>96.8</v>
      </c>
      <c r="K21" s="40">
        <v>81</v>
      </c>
      <c r="L21" s="40">
        <v>-0.5</v>
      </c>
      <c r="M21" s="41">
        <v>80.5</v>
      </c>
    </row>
    <row r="22" spans="1:13" x14ac:dyDescent="0.2">
      <c r="A22" s="17" t="s">
        <v>10</v>
      </c>
      <c r="B22" s="42">
        <v>19618.3</v>
      </c>
      <c r="C22" s="42">
        <v>2404.6999999999998</v>
      </c>
      <c r="D22" s="43">
        <v>22022.9</v>
      </c>
      <c r="E22" s="42">
        <v>19569.400000000001</v>
      </c>
      <c r="F22" s="42">
        <v>1265.7</v>
      </c>
      <c r="G22" s="43">
        <v>20835.099999999999</v>
      </c>
      <c r="H22" s="42">
        <v>20259.7</v>
      </c>
      <c r="I22" s="42">
        <v>1371.9</v>
      </c>
      <c r="J22" s="43">
        <v>21631.599999999999</v>
      </c>
      <c r="K22" s="42">
        <v>23207.599999999999</v>
      </c>
      <c r="L22" s="42">
        <v>1526.4</v>
      </c>
      <c r="M22" s="43">
        <v>24734</v>
      </c>
    </row>
    <row r="23" spans="1:13" x14ac:dyDescent="0.2">
      <c r="A23" s="3"/>
      <c r="B23" s="3"/>
    </row>
    <row r="24" spans="1:13" x14ac:dyDescent="0.2">
      <c r="A24" s="18" t="s">
        <v>15</v>
      </c>
      <c r="B24" s="19"/>
    </row>
    <row r="25" spans="1:13" ht="40.5" customHeight="1" x14ac:dyDescent="0.2">
      <c r="A25" s="59" t="s">
        <v>16</v>
      </c>
      <c r="B25" s="59"/>
      <c r="C25" s="59"/>
      <c r="D25" s="59"/>
    </row>
    <row r="26" spans="1:13" ht="15" customHeight="1" x14ac:dyDescent="0.2">
      <c r="A26" s="59" t="s">
        <v>17</v>
      </c>
      <c r="B26" s="59"/>
      <c r="C26" s="59"/>
      <c r="D26" s="59"/>
    </row>
    <row r="27" spans="1:13" ht="26.25" customHeight="1" x14ac:dyDescent="0.2">
      <c r="A27" s="59" t="s">
        <v>18</v>
      </c>
      <c r="B27" s="59"/>
      <c r="C27" s="59"/>
      <c r="D27" s="59"/>
    </row>
    <row r="28" spans="1:13" ht="42.75" customHeight="1" x14ac:dyDescent="0.2">
      <c r="A28" s="59" t="s">
        <v>19</v>
      </c>
      <c r="B28" s="59"/>
      <c r="C28" s="59"/>
      <c r="D28" s="59"/>
    </row>
    <row r="29" spans="1:13" ht="41.25" customHeight="1" x14ac:dyDescent="0.2">
      <c r="A29" s="59" t="s">
        <v>20</v>
      </c>
      <c r="B29" s="59"/>
      <c r="C29" s="59"/>
      <c r="D29" s="59"/>
    </row>
    <row r="30" spans="1:13" ht="29.25" customHeight="1" x14ac:dyDescent="0.2">
      <c r="A30" s="59" t="s">
        <v>21</v>
      </c>
      <c r="B30" s="59"/>
      <c r="C30" s="59"/>
      <c r="D30" s="59"/>
    </row>
    <row r="31" spans="1:13" x14ac:dyDescent="0.2">
      <c r="A31" s="20" t="s">
        <v>22</v>
      </c>
      <c r="B31" s="20"/>
      <c r="C31" s="20"/>
      <c r="D31" s="21"/>
    </row>
    <row r="32" spans="1:13" x14ac:dyDescent="0.2">
      <c r="A32" s="60"/>
      <c r="B32" s="61"/>
      <c r="C32" s="61"/>
      <c r="D32" s="62"/>
    </row>
    <row r="33" spans="1:4" x14ac:dyDescent="0.2">
      <c r="A33" s="63"/>
      <c r="B33" s="64"/>
      <c r="C33" s="64"/>
      <c r="D33" s="65"/>
    </row>
    <row r="34" spans="1:4" x14ac:dyDescent="0.2">
      <c r="A34" s="66"/>
      <c r="B34" s="67"/>
      <c r="C34" s="67"/>
      <c r="D34" s="68"/>
    </row>
    <row r="35" spans="1:4" ht="12.75" customHeight="1" x14ac:dyDescent="0.2">
      <c r="A35" s="3"/>
      <c r="B35" s="3"/>
      <c r="C35" s="3"/>
      <c r="D35" s="3"/>
    </row>
    <row r="36" spans="1:4" x14ac:dyDescent="0.2">
      <c r="A36" s="22" t="s">
        <v>23</v>
      </c>
      <c r="B36" s="23"/>
      <c r="C36" s="24"/>
    </row>
    <row r="37" spans="1:4" x14ac:dyDescent="0.2">
      <c r="A37" s="25" t="s">
        <v>24</v>
      </c>
      <c r="B37" s="26"/>
      <c r="C37" s="27"/>
    </row>
    <row r="38" spans="1:4" x14ac:dyDescent="0.2">
      <c r="A38" s="28"/>
      <c r="B38" s="29"/>
      <c r="C38" s="30"/>
    </row>
  </sheetData>
  <mergeCells count="12">
    <mergeCell ref="K5:M5"/>
    <mergeCell ref="A25:D25"/>
    <mergeCell ref="A32:D34"/>
    <mergeCell ref="A2:D2"/>
    <mergeCell ref="B5:D5"/>
    <mergeCell ref="E5:G5"/>
    <mergeCell ref="H5:J5"/>
    <mergeCell ref="A26:D26"/>
    <mergeCell ref="A27:D27"/>
    <mergeCell ref="A28:D28"/>
    <mergeCell ref="A29:D29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Australia</vt:lpstr>
      <vt:lpstr>Canada</vt:lpstr>
      <vt:lpstr> Costa Rica</vt:lpstr>
      <vt:lpstr> Georgia</vt:lpstr>
      <vt:lpstr> Kazakhstan</vt:lpstr>
      <vt:lpstr>Latvia</vt:lpstr>
      <vt:lpstr>Macedonia, FYR</vt:lpstr>
      <vt:lpstr>Peru</vt:lpstr>
      <vt:lpstr> Romania</vt:lpstr>
      <vt:lpstr>Thailand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Rasiel Victor Vellos</dc:creator>
  <cp:lastModifiedBy>Rasiel Victor Vellos</cp:lastModifiedBy>
  <cp:lastPrinted>2015-01-08T20:51:06Z</cp:lastPrinted>
  <dcterms:created xsi:type="dcterms:W3CDTF">2015-01-08T20:32:50Z</dcterms:created>
  <dcterms:modified xsi:type="dcterms:W3CDTF">2017-11-01T17:44:43Z</dcterms:modified>
</cp:coreProperties>
</file>